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08"/>
  <workbookPr codeName="ThisWorkbook"/>
  <mc:AlternateContent xmlns:mc="http://schemas.openxmlformats.org/markup-compatibility/2006">
    <mc:Choice Requires="x15">
      <x15ac:absPath xmlns:x15ac="http://schemas.microsoft.com/office/spreadsheetml/2010/11/ac" url="/Users/megan/Desktop/CLIENTS/1_PAST CLIENTS/CHART/"/>
    </mc:Choice>
  </mc:AlternateContent>
  <xr:revisionPtr revIDLastSave="0" documentId="8_{2ABC0064-CD58-2247-BCBA-0AAF279C9C40}" xr6:coauthVersionLast="47" xr6:coauthVersionMax="47" xr10:uidLastSave="{00000000-0000-0000-0000-000000000000}"/>
  <bookViews>
    <workbookView xWindow="0" yWindow="600" windowWidth="51200" windowHeight="28200" activeTab="1" xr2:uid="{00000000-000D-0000-FFFF-FFFF00000000}"/>
  </bookViews>
  <sheets>
    <sheet name="Matrix" sheetId="2" r:id="rId1"/>
    <sheet name="Results" sheetId="1" r:id="rId2"/>
    <sheet name="Sheet1" sheetId="4" state="hidden" r:id="rId3"/>
  </sheets>
  <definedNames>
    <definedName name="Names" localSheetId="0">#REF!</definedName>
    <definedName name="Names" localSheetId="1">#REF!</definedName>
    <definedName name="Names">#REF!</definedName>
    <definedName name="_xlnm.Print_Area" localSheetId="0">Matrix!$B$4:$G$19</definedName>
    <definedName name="Questio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2" l="1"/>
  <c r="C18" i="2" l="1"/>
  <c r="C17" i="2"/>
  <c r="C15" i="2" l="1"/>
  <c r="C14" i="2"/>
  <c r="C12" i="2"/>
  <c r="C11" i="2"/>
  <c r="C10" i="2"/>
  <c r="C9" i="2"/>
  <c r="C8" i="2"/>
  <c r="C22" i="4"/>
  <c r="C5" i="4"/>
  <c r="C19"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<sst xmlns="http://schemas.openxmlformats.org/spreadsheetml/2006/main" count="115" uniqueCount="92">
  <si>
    <t xml:space="preserve">Very few impacted </t>
  </si>
  <si>
    <t xml:space="preserve"> </t>
  </si>
  <si>
    <t xml:space="preserve">   </t>
  </si>
  <si>
    <t>Information only</t>
  </si>
  <si>
    <t>Daily</t>
  </si>
  <si>
    <t>Complex. Requires instruction to master</t>
  </si>
  <si>
    <t>Less complex. Requires some instruction.</t>
  </si>
  <si>
    <t>Intuitive</t>
  </si>
  <si>
    <t>TOTAL POINTS</t>
  </si>
  <si>
    <t>TRAINING MATERIAL DECISION MATRIX</t>
  </si>
  <si>
    <t>QUESTION</t>
  </si>
  <si>
    <t>ANSWERS</t>
  </si>
  <si>
    <t>The Guest won't notice if this subject matter gets instituted or not</t>
  </si>
  <si>
    <t>Minimal impact to both the Guest; attentive Guests may notice something new</t>
  </si>
  <si>
    <t>System-wide tool or process</t>
  </si>
  <si>
    <t>Regional but slated to be system-wide within 2 quarters</t>
  </si>
  <si>
    <t>Regional only tool but slated to be system-wide within a fiscal year</t>
  </si>
  <si>
    <t>Regional only tool with no plans to go system-wide</t>
  </si>
  <si>
    <t>Hourly Team Members</t>
  </si>
  <si>
    <t>What is the reach of this subject matter?</t>
  </si>
  <si>
    <t>What is the impact of this subject matter on our Guest?</t>
  </si>
  <si>
    <t>What's the change you expect if this subject matter is properly executed?</t>
  </si>
  <si>
    <t>A process change</t>
  </si>
  <si>
    <t>A click to get to next step</t>
  </si>
  <si>
    <t>A behavioural change that the Guest will notice</t>
  </si>
  <si>
    <t>What is the frequency of use of this subject matter?</t>
  </si>
  <si>
    <t>Multiple times a day</t>
  </si>
  <si>
    <t>Weekly</t>
  </si>
  <si>
    <t>Less than weekly</t>
  </si>
  <si>
    <t>Describe the complexity of the subject matter?</t>
  </si>
  <si>
    <t>What kind of training materials already exist about this subject matter?</t>
  </si>
  <si>
    <t>None</t>
  </si>
  <si>
    <t>Up-to-date and properly branded material exists and is being used</t>
  </si>
  <si>
    <t>Existing material is up-to-date but not ideally  branded or used</t>
  </si>
  <si>
    <t>Exising material is incorrect</t>
  </si>
  <si>
    <t>2: Impact</t>
  </si>
  <si>
    <t>What Metric will this subject matter impact, if properly executed?</t>
  </si>
  <si>
    <t>Turnover</t>
  </si>
  <si>
    <t>GEST Score</t>
  </si>
  <si>
    <t>EBITDA</t>
  </si>
  <si>
    <t>Other</t>
  </si>
  <si>
    <t>Some approval still needed</t>
  </si>
  <si>
    <t>The content is in the beginning stages of being written</t>
  </si>
  <si>
    <t>There is no content written yet on this subject</t>
  </si>
  <si>
    <t xml:space="preserve">Is all of the material for this subject matter ready to go today? </t>
  </si>
  <si>
    <t>POINT VALUE</t>
  </si>
  <si>
    <t>3: Productivity Impact</t>
  </si>
  <si>
    <t>Ready to go; my material just needs to be put in a format ready for learners</t>
  </si>
  <si>
    <t>What Logan's Employees does this subject matter impact?</t>
  </si>
  <si>
    <t>Is the request for training coming after an emergency has occurred in the field?</t>
  </si>
  <si>
    <t>5: Consideration of Training Design</t>
  </si>
  <si>
    <t xml:space="preserve">4: Usage </t>
  </si>
  <si>
    <t>1:  Need</t>
  </si>
  <si>
    <t>Hourly Team Members &amp; Members</t>
  </si>
  <si>
    <t>Leadership Positions Only (DO's &amp; DVPs)</t>
  </si>
  <si>
    <t>Support Center Employees Only</t>
  </si>
  <si>
    <t>1:  TRAINING NEED</t>
  </si>
  <si>
    <t>2: SUBJECT MATTER IMPACT</t>
  </si>
  <si>
    <t>3: DESIRED RESULTS</t>
  </si>
  <si>
    <t>POINT
VALUE</t>
  </si>
  <si>
    <t xml:space="preserve">RESULTS OF DECISION MATRIX </t>
  </si>
  <si>
    <t xml:space="preserve">WHAT DOES THIS MEAN? </t>
  </si>
  <si>
    <t>Not yet system-wide</t>
  </si>
  <si>
    <t>The entire system-wide employee base is affected</t>
  </si>
  <si>
    <t>Limited changes to existing skill/process; the subject matter is also be intuitive enough to not need formal learning</t>
  </si>
  <si>
    <t xml:space="preserve">Change to existing tool / process; this subject matter isn't as complicated, but does need formal learning to ensure retention &amp; consistent messaging </t>
  </si>
  <si>
    <t>If we do not train on this subject matter, this poses a significant risk to Guest experience or Brand identity</t>
  </si>
  <si>
    <t>If we do not train on this subject matter, this poses a some risk to Guest experience or Brand identity</t>
  </si>
  <si>
    <t>If we do not train on this subject matter, this poses a limited risk to Guest experience or Brand identity</t>
  </si>
  <si>
    <t>4: TRAINING DESIGN CONSIDERATIONS</t>
  </si>
  <si>
    <t>What Key Performance Indicator will this subject matter impact, if properly executed?</t>
  </si>
  <si>
    <t>RECOMMENDED LEVEL OF SUPPORT/MODALITY</t>
  </si>
  <si>
    <r>
      <rPr>
        <b/>
        <sz val="25"/>
        <color theme="0"/>
        <rFont val="Montserrat"/>
      </rPr>
      <t>HIGH LEVEL OF SUPPORT</t>
    </r>
    <r>
      <rPr>
        <b/>
        <sz val="20"/>
        <color theme="0"/>
        <rFont val="Montserrat"/>
      </rPr>
      <t xml:space="preserve">
</t>
    </r>
    <r>
      <rPr>
        <b/>
        <sz val="15"/>
        <color theme="0"/>
        <rFont val="Montserrat"/>
      </rPr>
      <t>(36+ points)</t>
    </r>
  </si>
  <si>
    <r>
      <rPr>
        <b/>
        <sz val="25"/>
        <color theme="0"/>
        <rFont val="Montserrat"/>
      </rPr>
      <t>MEDIUM LEVEL OF SUPPORT</t>
    </r>
    <r>
      <rPr>
        <b/>
        <sz val="20"/>
        <color theme="0"/>
        <rFont val="Montserrat"/>
      </rPr>
      <t xml:space="preserve">
</t>
    </r>
    <r>
      <rPr>
        <b/>
        <sz val="15"/>
        <color theme="0"/>
        <rFont val="Montserrat"/>
      </rPr>
      <t>(20-35 points)</t>
    </r>
  </si>
  <si>
    <r>
      <rPr>
        <b/>
        <sz val="25"/>
        <color theme="0"/>
        <rFont val="Montserrat"/>
      </rPr>
      <t>LOW LEVEL OF SUPPORT</t>
    </r>
    <r>
      <rPr>
        <b/>
        <sz val="20"/>
        <color theme="0"/>
        <rFont val="Montserrat"/>
      </rPr>
      <t xml:space="preserve">
</t>
    </r>
    <r>
      <rPr>
        <b/>
        <sz val="15"/>
        <color theme="0"/>
        <rFont val="Montserrat"/>
      </rPr>
      <t>(19 or less points)</t>
    </r>
  </si>
  <si>
    <t>TRAINING MATERIALS TO BE CREATED BY GEM</t>
  </si>
  <si>
    <t xml:space="preserve">
In-Person Training Materials</t>
  </si>
  <si>
    <t xml:space="preserve">
Online 
Training Materials</t>
  </si>
  <si>
    <t xml:space="preserve">
Support Materials and Takeaways</t>
  </si>
  <si>
    <r>
      <t xml:space="preserve">SCORED LEVEL COLOR GUIDE 
</t>
    </r>
    <r>
      <rPr>
        <b/>
        <sz val="10"/>
        <color theme="8"/>
        <rFont val="Montserrat"/>
      </rPr>
      <t>(Refer to "TOTAL POINTS" on previous tab for your score)</t>
    </r>
  </si>
  <si>
    <t>IMPACT OF THE PROPOSED PROJECT TO THE BUSINESS</t>
  </si>
  <si>
    <t>What employee base does this subject matter impact?</t>
  </si>
  <si>
    <t>What's the expected change if this subject matter is properly executed?</t>
  </si>
  <si>
    <t>Is the request for training coming after an emergency has occurred in the field? (emergency is defined as something that: drastcially affects Brand's identity or puts guest/customer or Team Member safety at risk)</t>
  </si>
  <si>
    <t>What is the impact of this subject matter on the client's guest/customer?</t>
  </si>
  <si>
    <t>New skill or process functionality within a major initiative to the client; this subject is important enough or complicated enough to require formal learning</t>
  </si>
  <si>
    <t>GEM will work closely with your team to collaborate on and develop eLearning content (with supplementary takeaway if needed).</t>
  </si>
  <si>
    <t xml:space="preserve">GEM will work closely with your team to collaborate on and develop supporting material; If you have an existing team that can create additional materials, GEM is happy to consult with your team to help them achieve success. </t>
  </si>
  <si>
    <t xml:space="preserve">GEM will work closely with your team to collaborate on and develop an entire suite of multi-modality content (ILT, ELT and Takeaway). This is a soup-to-nuts solution, including delployment and evaluation if needed. </t>
  </si>
  <si>
    <t>GEM recommends formal learning in the form of a three-part strategy:
- Mandatory training in the form of a traditional classroom/instructor-led style training or workshop. 
- An eLearning course (or progam if needed) will be created to reinforce the ILT course. This subject matter is so crucial that it will most likely also be included in Onboarding. Compliance tracking will be run by the Ops L&amp;D Managers in conjunction with the DO/MPs.
- To reinforce key points, a template or job aid will be created to leave with the Learner.</t>
  </si>
  <si>
    <t>GEM recommends formal learning in the form of a two-part strategy:
- An eLearning course (or program if needed) will be created. Compliance tracking will be run by the Ops L&amp;D Managers in conjunction with the DO/MPs.
- To reinforce key points, a template or job aid will be created to leave with the Learner.</t>
  </si>
  <si>
    <t xml:space="preserve">GEM recommends informal learning in an easy-to-deploy strategy: 
- The Subject Matter Expert will own content creation; working with the Ops L&amp;D Manager and/or the Instructional Designer to finalize content. The L&amp;D Team will upload/deploy the material. Compliance tracking should not be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</si>
</sst>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Museo Sans For Dell"/>
    </font>
    <font>
      <sz val="11"/>
      <color theme="1"/>
      <name val="Calibri"/>
      <family val="2"/>
      <scheme val="minor"/>
    </font>
    <font>
      <sz val="11"/>
      <color theme="1"/>
      <name val="Calibri"/>
      <family val="2"/>
      <scheme val="minor"/>
    </font>
    <font>
      <sz val="11"/>
      <color theme="1"/>
      <name val="Calibri"/>
      <family val="2"/>
      <scheme val="minor"/>
    </font>
    <font>
      <u/>
      <sz val="11"/>
      <color theme="0"/>
      <name val="Museo Sans For Dell"/>
    </font>
    <font>
      <b/>
      <sz val="11"/>
      <color theme="0"/>
      <name val="Calibri"/>
      <family val="2"/>
      <scheme val="minor"/>
    </font>
    <font>
      <sz val="11"/>
      <color rgb="FFFF0000"/>
      <name val="Calibri"/>
      <family val="2"/>
      <scheme val="minor"/>
    </font>
    <font>
      <i/>
      <sz val="11"/>
      <color rgb="FFFF0000"/>
      <name val="Calibri"/>
      <family val="2"/>
      <scheme val="minor"/>
    </font>
    <font>
      <sz val="12"/>
      <name val="Calibri"/>
      <family val="2"/>
      <scheme val="minor"/>
    </font>
    <font>
      <sz val="10"/>
      <color theme="1"/>
      <name val="Calibri"/>
      <family val="2"/>
      <scheme val="minor"/>
    </font>
    <font>
      <b/>
      <i/>
      <sz val="11"/>
      <color theme="1"/>
      <name val="Calibri"/>
      <family val="2"/>
      <scheme val="minor"/>
    </font>
    <font>
      <sz val="10"/>
      <name val="Calibri"/>
      <family val="2"/>
      <scheme val="minor"/>
    </font>
    <font>
      <b/>
      <sz val="12"/>
      <name val="Calibri"/>
      <family val="2"/>
      <scheme val="minor"/>
    </font>
    <font>
      <sz val="16"/>
      <color theme="0"/>
      <name val="Calibri"/>
      <family val="2"/>
      <scheme val="minor"/>
    </font>
    <font>
      <sz val="11"/>
      <name val="Calibri"/>
      <family val="2"/>
      <scheme val="minor"/>
    </font>
    <font>
      <sz val="15"/>
      <color theme="0"/>
      <name val="Calibri"/>
      <family val="2"/>
      <scheme val="minor"/>
    </font>
    <font>
      <sz val="8"/>
      <color rgb="FF000000"/>
      <name val="Tahoma"/>
      <family val="2"/>
    </font>
    <font>
      <sz val="11"/>
      <color theme="1"/>
      <name val="Montserrat"/>
    </font>
    <font>
      <i/>
      <sz val="11"/>
      <color theme="0"/>
      <name val="Montserrat"/>
    </font>
    <font>
      <b/>
      <sz val="16"/>
      <color theme="0"/>
      <name val="Montserrat"/>
    </font>
    <font>
      <b/>
      <sz val="15"/>
      <color theme="8"/>
      <name val="Montserrat"/>
    </font>
    <font>
      <b/>
      <sz val="12"/>
      <color theme="0"/>
      <name val="Montserrat"/>
    </font>
    <font>
      <sz val="11"/>
      <color theme="0"/>
      <name val="Montserrat"/>
    </font>
    <font>
      <sz val="15"/>
      <color theme="0"/>
      <name val="Montserrat"/>
    </font>
    <font>
      <sz val="10"/>
      <color theme="1"/>
      <name val="Montserrat"/>
    </font>
    <font>
      <b/>
      <i/>
      <sz val="12"/>
      <color theme="0"/>
      <name val="Montserrat"/>
    </font>
    <font>
      <b/>
      <sz val="12"/>
      <color theme="1"/>
      <name val="Montserrat"/>
    </font>
    <font>
      <sz val="10"/>
      <name val="Montserrat"/>
    </font>
    <font>
      <b/>
      <sz val="15"/>
      <color theme="0"/>
      <name val="Montserrat"/>
    </font>
    <font>
      <b/>
      <sz val="15"/>
      <name val="Montserrat"/>
    </font>
    <font>
      <b/>
      <sz val="11"/>
      <color theme="0"/>
      <name val="Montserrat"/>
    </font>
    <font>
      <sz val="12"/>
      <name val="Montserrat"/>
    </font>
    <font>
      <b/>
      <sz val="9"/>
      <color theme="1"/>
      <name val="Montserrat"/>
    </font>
    <font>
      <sz val="12"/>
      <color theme="1"/>
      <name val="Montserrat"/>
    </font>
    <font>
      <b/>
      <sz val="15"/>
      <color theme="1"/>
      <name val="Montserrat"/>
    </font>
    <font>
      <sz val="15"/>
      <color theme="1"/>
      <name val="Montserrat"/>
    </font>
    <font>
      <b/>
      <sz val="20"/>
      <color theme="0"/>
      <name val="Montserrat"/>
    </font>
    <font>
      <b/>
      <sz val="25"/>
      <color theme="0"/>
      <name val="Montserrat"/>
    </font>
    <font>
      <b/>
      <i/>
      <sz val="12"/>
      <color theme="1"/>
      <name val="Montserrat"/>
    </font>
    <font>
      <b/>
      <sz val="10"/>
      <color theme="1"/>
      <name val="Montserrat"/>
    </font>
    <font>
      <sz val="9"/>
      <color theme="1"/>
      <name val="Montserrat"/>
    </font>
    <font>
      <b/>
      <sz val="8"/>
      <color theme="8"/>
      <name val="Montserrat"/>
    </font>
    <font>
      <b/>
      <sz val="10"/>
      <color theme="8"/>
      <name val="Montserrat"/>
    </font>
  </fonts>
  <fills count="11">
    <fill>
      <patternFill patternType="none"/>
    </fill>
    <fill>
      <patternFill patternType="gray125"/>
    </fill>
    <fill>
      <patternFill patternType="solid">
        <fgColor theme="1"/>
        <bgColor indexed="64"/>
      </patternFill>
    </fill>
    <fill>
      <patternFill patternType="solid">
        <fgColor rgb="FFA02024"/>
        <bgColor indexed="64"/>
      </patternFill>
    </fill>
    <fill>
      <patternFill patternType="solid">
        <fgColor rgb="FFFCB316"/>
        <bgColor indexed="64"/>
      </patternFill>
    </fill>
    <fill>
      <patternFill patternType="solid">
        <fgColor theme="0" tint="-0.34998626667073579"/>
        <bgColor indexed="64"/>
      </patternFill>
    </fill>
    <fill>
      <patternFill patternType="solid">
        <fgColor theme="0"/>
        <bgColor indexed="64"/>
      </patternFill>
    </fill>
    <fill>
      <patternFill patternType="solid">
        <fgColor theme="8"/>
        <bgColor indexed="64"/>
      </patternFill>
    </fill>
    <fill>
      <patternFill patternType="solid">
        <fgColor theme="3"/>
        <bgColor indexed="64"/>
      </patternFill>
    </fill>
    <fill>
      <patternFill patternType="solid">
        <fgColor theme="2"/>
        <bgColor indexed="64"/>
      </patternFill>
    </fill>
    <fill>
      <patternFill patternType="solid">
        <fgColor rgb="FF00B050"/>
        <bgColor indexed="64"/>
      </patternFill>
    </fill>
  </fills>
  <borders count="30">
    <border>
      <left/>
      <right/>
      <top/>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theme="0"/>
      </right>
      <top/>
      <bottom/>
      <diagonal/>
    </border>
    <border>
      <left style="thin">
        <color theme="1"/>
      </left>
      <right style="thin">
        <color theme="1"/>
      </right>
      <top style="thin">
        <color theme="1"/>
      </top>
      <bottom style="thin">
        <color theme="1"/>
      </bottom>
      <diagonal/>
    </border>
    <border>
      <left/>
      <right style="thin">
        <color indexed="64"/>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7">
    <xf numFmtId="0" fontId="0" fillId="0" borderId="0"/>
    <xf numFmtId="0" fontId="3" fillId="0" borderId="0"/>
    <xf numFmtId="0" fontId="3" fillId="0" borderId="0"/>
    <xf numFmtId="0" fontId="3" fillId="0" borderId="0"/>
    <xf numFmtId="0" fontId="4" fillId="0" borderId="0" applyFill="0" applyBorder="0" applyAlignment="0" applyProtection="0"/>
    <xf numFmtId="0" fontId="4" fillId="0" borderId="0" applyFill="0" applyBorder="0" applyAlignment="0" applyProtection="0"/>
    <xf numFmtId="0" fontId="3" fillId="0" borderId="0"/>
  </cellStyleXfs>
  <cellXfs count="113">
    <xf numFmtId="0" fontId="0" fillId="0" borderId="0" xfId="0"/>
    <xf numFmtId="0" fontId="2" fillId="0" borderId="0" xfId="0" applyFont="1" applyAlignment="1">
      <alignment vertical="top" wrapText="1" readingOrder="1"/>
    </xf>
    <xf numFmtId="0" fontId="2" fillId="0" borderId="0" xfId="0" applyFont="1" applyAlignment="1">
      <alignment vertical="top" readingOrder="1"/>
    </xf>
    <xf numFmtId="0" fontId="2" fillId="0" borderId="0" xfId="0" applyFont="1" applyAlignment="1">
      <alignment horizontal="center" vertical="top" readingOrder="1"/>
    </xf>
    <xf numFmtId="0" fontId="7" fillId="0" borderId="0" xfId="0" applyFont="1" applyAlignment="1">
      <alignment vertical="top" readingOrder="1"/>
    </xf>
    <xf numFmtId="0" fontId="6" fillId="0" borderId="0" xfId="0" applyFont="1" applyAlignment="1">
      <alignment vertical="top" readingOrder="1"/>
    </xf>
    <xf numFmtId="0" fontId="10" fillId="0" borderId="0" xfId="0" applyFont="1" applyAlignment="1">
      <alignment vertical="top" wrapText="1" readingOrder="1"/>
    </xf>
    <xf numFmtId="0" fontId="7" fillId="0" borderId="0" xfId="0" applyFont="1" applyAlignment="1">
      <alignment vertical="top" wrapText="1" readingOrder="1"/>
    </xf>
    <xf numFmtId="0" fontId="1" fillId="0" borderId="0" xfId="0" applyFont="1" applyAlignment="1">
      <alignment vertical="top" readingOrder="1"/>
    </xf>
    <xf numFmtId="0" fontId="8" fillId="0" borderId="2" xfId="1" applyFont="1" applyBorder="1" applyAlignment="1">
      <alignment horizontal="center" vertical="center" wrapText="1" readingOrder="1"/>
    </xf>
    <xf numFmtId="0" fontId="9" fillId="0" borderId="3" xfId="0" applyFont="1" applyBorder="1" applyAlignment="1">
      <alignment horizontal="center" vertical="center" wrapText="1" readingOrder="1"/>
    </xf>
    <xf numFmtId="0" fontId="9" fillId="0" borderId="3" xfId="0" applyFont="1" applyBorder="1" applyAlignment="1">
      <alignment horizontal="center" vertical="center" readingOrder="1"/>
    </xf>
    <xf numFmtId="0" fontId="11" fillId="0" borderId="3" xfId="0" applyFont="1" applyBorder="1" applyAlignment="1">
      <alignment horizontal="center" vertical="center" wrapText="1" readingOrder="1"/>
    </xf>
    <xf numFmtId="0" fontId="8" fillId="4" borderId="3" xfId="1" applyFont="1" applyFill="1" applyBorder="1" applyAlignment="1">
      <alignment horizontal="center" vertical="center" wrapText="1" readingOrder="1"/>
    </xf>
    <xf numFmtId="0" fontId="5" fillId="2" borderId="3" xfId="3" applyFont="1" applyFill="1" applyBorder="1" applyAlignment="1">
      <alignment horizontal="right" vertical="top" wrapText="1" readingOrder="1"/>
    </xf>
    <xf numFmtId="0" fontId="12" fillId="0" borderId="3" xfId="1" applyFont="1" applyBorder="1" applyAlignment="1">
      <alignment horizontal="center" vertical="center" wrapText="1" readingOrder="1"/>
    </xf>
    <xf numFmtId="0" fontId="5" fillId="2" borderId="3" xfId="3" applyFont="1" applyFill="1" applyBorder="1" applyAlignment="1">
      <alignment horizontal="center" vertical="top" readingOrder="1"/>
    </xf>
    <xf numFmtId="0" fontId="2" fillId="2" borderId="3" xfId="0" applyFont="1" applyFill="1" applyBorder="1" applyAlignment="1">
      <alignment horizontal="center" vertical="top" readingOrder="1"/>
    </xf>
    <xf numFmtId="0" fontId="1" fillId="5" borderId="3" xfId="0" applyFont="1" applyFill="1" applyBorder="1" applyAlignment="1">
      <alignment horizontal="left" vertical="center" wrapText="1" readingOrder="1"/>
    </xf>
    <xf numFmtId="0" fontId="15" fillId="2" borderId="3" xfId="1" applyFont="1" applyFill="1" applyBorder="1" applyAlignment="1">
      <alignment horizontal="center" vertical="center" wrapText="1" readingOrder="1"/>
    </xf>
    <xf numFmtId="0" fontId="15" fillId="2" borderId="5" xfId="1" applyFont="1" applyFill="1" applyBorder="1" applyAlignment="1">
      <alignment horizontal="center" vertical="center" wrapText="1" readingOrder="1"/>
    </xf>
    <xf numFmtId="0" fontId="15" fillId="2" borderId="4" xfId="1" applyFont="1" applyFill="1" applyBorder="1" applyAlignment="1">
      <alignment horizontal="center" vertical="center" wrapText="1" readingOrder="1"/>
    </xf>
    <xf numFmtId="0" fontId="15" fillId="2" borderId="7" xfId="1" applyFont="1" applyFill="1" applyBorder="1" applyAlignment="1">
      <alignment horizontal="center" vertical="center" wrapText="1" readingOrder="1"/>
    </xf>
    <xf numFmtId="0" fontId="15" fillId="2" borderId="6" xfId="1" applyFont="1" applyFill="1" applyBorder="1" applyAlignment="1">
      <alignment horizontal="center" vertical="center" wrapText="1" readingOrder="1"/>
    </xf>
    <xf numFmtId="0" fontId="9" fillId="0" borderId="8" xfId="0" applyFont="1" applyBorder="1" applyAlignment="1">
      <alignment horizontal="center" vertical="center" wrapText="1" readingOrder="1"/>
    </xf>
    <xf numFmtId="0" fontId="15" fillId="2" borderId="9" xfId="1" applyFont="1" applyFill="1" applyBorder="1" applyAlignment="1">
      <alignment horizontal="center" vertical="center" wrapText="1" readingOrder="1"/>
    </xf>
    <xf numFmtId="0" fontId="1" fillId="5" borderId="11" xfId="0" applyFont="1" applyFill="1" applyBorder="1" applyAlignment="1">
      <alignment horizontal="left" vertical="center" wrapText="1" readingOrder="1"/>
    </xf>
    <xf numFmtId="0" fontId="15" fillId="2" borderId="10" xfId="1" applyFont="1" applyFill="1" applyBorder="1" applyAlignment="1">
      <alignment horizontal="center" vertical="center" wrapText="1" readingOrder="1"/>
    </xf>
    <xf numFmtId="0" fontId="1" fillId="5" borderId="15" xfId="0" applyFont="1" applyFill="1" applyBorder="1" applyAlignment="1">
      <alignment horizontal="left" vertical="center" wrapText="1" readingOrder="1"/>
    </xf>
    <xf numFmtId="0" fontId="15" fillId="2" borderId="0" xfId="1" applyFont="1" applyFill="1" applyAlignment="1">
      <alignment horizontal="center" vertical="center" wrapText="1" readingOrder="1"/>
    </xf>
    <xf numFmtId="0" fontId="9" fillId="0" borderId="16" xfId="0" applyFont="1" applyBorder="1" applyAlignment="1">
      <alignment horizontal="center" vertical="center" wrapText="1" readingOrder="1"/>
    </xf>
    <xf numFmtId="0" fontId="1" fillId="0" borderId="0" xfId="0" applyFont="1" applyAlignment="1">
      <alignment vertical="top" wrapText="1" readingOrder="1"/>
    </xf>
    <xf numFmtId="0" fontId="9" fillId="0" borderId="16" xfId="0" applyFont="1" applyBorder="1" applyAlignment="1">
      <alignment horizontal="center" vertical="center" readingOrder="1"/>
    </xf>
    <xf numFmtId="0" fontId="9" fillId="0" borderId="17" xfId="0" applyFont="1" applyBorder="1" applyAlignment="1">
      <alignment horizontal="center" vertical="center" readingOrder="1"/>
    </xf>
    <xf numFmtId="0" fontId="1" fillId="0" borderId="0" xfId="0" applyFont="1" applyAlignment="1">
      <alignment horizontal="center" vertical="top" readingOrder="1"/>
    </xf>
    <xf numFmtId="0" fontId="17" fillId="0" borderId="0" xfId="0" applyFont="1" applyAlignment="1">
      <alignment vertical="top" wrapText="1" readingOrder="1"/>
    </xf>
    <xf numFmtId="0" fontId="17" fillId="0" borderId="0" xfId="0" applyFont="1" applyAlignment="1">
      <alignment vertical="top" readingOrder="1"/>
    </xf>
    <xf numFmtId="0" fontId="17" fillId="0" borderId="0" xfId="0" applyFont="1" applyAlignment="1">
      <alignment horizontal="center" vertical="top" readingOrder="1"/>
    </xf>
    <xf numFmtId="0" fontId="18" fillId="0" borderId="0" xfId="0" applyFont="1" applyAlignment="1">
      <alignment vertical="top" readingOrder="1"/>
    </xf>
    <xf numFmtId="0" fontId="20" fillId="8" borderId="3" xfId="1" applyFont="1" applyFill="1" applyBorder="1" applyAlignment="1">
      <alignment horizontal="center" vertical="center" wrapText="1" readingOrder="1"/>
    </xf>
    <xf numFmtId="0" fontId="22" fillId="0" borderId="0" xfId="0" applyFont="1" applyAlignment="1">
      <alignment vertical="top" readingOrder="1"/>
    </xf>
    <xf numFmtId="0" fontId="23" fillId="2" borderId="18" xfId="1" applyFont="1" applyFill="1" applyBorder="1" applyAlignment="1">
      <alignment horizontal="center" vertical="center" wrapText="1" readingOrder="1"/>
    </xf>
    <xf numFmtId="0" fontId="24" fillId="0" borderId="3" xfId="0" applyFont="1" applyBorder="1" applyAlignment="1">
      <alignment horizontal="center" vertical="center" readingOrder="1"/>
    </xf>
    <xf numFmtId="0" fontId="25" fillId="0" borderId="0" xfId="0" applyFont="1" applyAlignment="1">
      <alignment vertical="top" wrapText="1" readingOrder="1"/>
    </xf>
    <xf numFmtId="0" fontId="26" fillId="0" borderId="0" xfId="0" applyFont="1" applyAlignment="1">
      <alignment vertical="top" readingOrder="1"/>
    </xf>
    <xf numFmtId="0" fontId="23" fillId="2" borderId="10" xfId="1" applyFont="1" applyFill="1" applyBorder="1" applyAlignment="1">
      <alignment horizontal="center" vertical="center" wrapText="1" readingOrder="1"/>
    </xf>
    <xf numFmtId="0" fontId="24" fillId="0" borderId="8" xfId="0" applyFont="1" applyBorder="1" applyAlignment="1">
      <alignment horizontal="center" vertical="center" wrapText="1" readingOrder="1"/>
    </xf>
    <xf numFmtId="0" fontId="24" fillId="0" borderId="3" xfId="0" applyFont="1" applyBorder="1" applyAlignment="1">
      <alignment horizontal="center" vertical="center" wrapText="1" readingOrder="1"/>
    </xf>
    <xf numFmtId="0" fontId="24" fillId="0" borderId="8" xfId="0" applyFont="1" applyBorder="1" applyAlignment="1">
      <alignment horizontal="center" vertical="center" readingOrder="1"/>
    </xf>
    <xf numFmtId="0" fontId="27" fillId="0" borderId="3" xfId="0" applyFont="1" applyBorder="1" applyAlignment="1">
      <alignment horizontal="center" vertical="center" wrapText="1" readingOrder="1"/>
    </xf>
    <xf numFmtId="0" fontId="21" fillId="0" borderId="0" xfId="0" applyFont="1" applyAlignment="1">
      <alignment vertical="top" readingOrder="1"/>
    </xf>
    <xf numFmtId="0" fontId="23" fillId="2" borderId="19" xfId="1" applyFont="1" applyFill="1" applyBorder="1" applyAlignment="1">
      <alignment horizontal="center" vertical="center" wrapText="1" readingOrder="1"/>
    </xf>
    <xf numFmtId="0" fontId="24" fillId="0" borderId="14" xfId="0" applyFont="1" applyBorder="1" applyAlignment="1">
      <alignment horizontal="center" vertical="center" wrapText="1" readingOrder="1"/>
    </xf>
    <xf numFmtId="0" fontId="28" fillId="2" borderId="3" xfId="3" applyFont="1" applyFill="1" applyBorder="1" applyAlignment="1">
      <alignment horizontal="right" vertical="top" wrapText="1" readingOrder="1"/>
    </xf>
    <xf numFmtId="0" fontId="29" fillId="0" borderId="3" xfId="1" applyFont="1" applyBorder="1" applyAlignment="1">
      <alignment horizontal="center" vertical="center" wrapText="1" readingOrder="1"/>
    </xf>
    <xf numFmtId="0" fontId="30" fillId="2" borderId="3" xfId="3" applyFont="1" applyFill="1" applyBorder="1" applyAlignment="1">
      <alignment horizontal="center" vertical="top" readingOrder="1"/>
    </xf>
    <xf numFmtId="0" fontId="17" fillId="2" borderId="8" xfId="0" applyFont="1" applyFill="1" applyBorder="1" applyAlignment="1">
      <alignment horizontal="center" vertical="top" readingOrder="1"/>
    </xf>
    <xf numFmtId="0" fontId="17" fillId="2" borderId="3" xfId="0" applyFont="1" applyFill="1" applyBorder="1" applyAlignment="1">
      <alignment horizontal="center" vertical="top" readingOrder="1"/>
    </xf>
    <xf numFmtId="0" fontId="31" fillId="0" borderId="0" xfId="1" applyFont="1" applyAlignment="1">
      <alignment horizontal="center" vertical="center" wrapText="1" readingOrder="1"/>
    </xf>
    <xf numFmtId="0" fontId="32" fillId="9" borderId="3" xfId="0" applyFont="1" applyFill="1" applyBorder="1" applyAlignment="1">
      <alignment horizontal="left" vertical="center" wrapText="1" readingOrder="1"/>
    </xf>
    <xf numFmtId="0" fontId="32" fillId="9" borderId="11" xfId="0" applyFont="1" applyFill="1" applyBorder="1" applyAlignment="1">
      <alignment horizontal="left" vertical="center" wrapText="1" readingOrder="1"/>
    </xf>
    <xf numFmtId="0" fontId="32" fillId="9" borderId="7" xfId="0" applyFont="1" applyFill="1" applyBorder="1" applyAlignment="1">
      <alignment horizontal="left" vertical="center" wrapText="1" readingOrder="1"/>
    </xf>
    <xf numFmtId="0" fontId="24" fillId="0" borderId="0" xfId="0" applyFont="1" applyAlignment="1">
      <alignment horizontal="center" vertical="center" readingOrder="1"/>
    </xf>
    <xf numFmtId="0" fontId="33" fillId="0" borderId="0" xfId="0" applyFont="1" applyAlignment="1">
      <alignment vertical="top" readingOrder="1"/>
    </xf>
    <xf numFmtId="0" fontId="26" fillId="0" borderId="0" xfId="0" applyFont="1" applyAlignment="1">
      <alignment wrapText="1"/>
    </xf>
    <xf numFmtId="0" fontId="34" fillId="0" borderId="0" xfId="0" applyFont="1" applyAlignment="1">
      <alignment horizontal="center" vertical="center" wrapText="1"/>
    </xf>
    <xf numFmtId="0" fontId="35" fillId="0" borderId="0" xfId="0" applyFont="1" applyAlignment="1">
      <alignment horizontal="center" vertical="center" readingOrder="1"/>
    </xf>
    <xf numFmtId="0" fontId="38" fillId="0" borderId="0" xfId="0" applyFont="1" applyAlignment="1">
      <alignment vertical="top" readingOrder="1"/>
    </xf>
    <xf numFmtId="0" fontId="41" fillId="8" borderId="20" xfId="0" applyFont="1" applyFill="1" applyBorder="1" applyAlignment="1">
      <alignment horizontal="center" vertical="center" wrapText="1"/>
    </xf>
    <xf numFmtId="0" fontId="36" fillId="3" borderId="20" xfId="0" applyFont="1" applyFill="1" applyBorder="1" applyAlignment="1">
      <alignment horizontal="center" vertical="center" wrapText="1"/>
    </xf>
    <xf numFmtId="0" fontId="39" fillId="6" borderId="20" xfId="0" applyFont="1" applyFill="1" applyBorder="1" applyAlignment="1">
      <alignment horizontal="left" vertical="center" wrapText="1"/>
    </xf>
    <xf numFmtId="0" fontId="40" fillId="6" borderId="20" xfId="0" applyFont="1" applyFill="1" applyBorder="1" applyAlignment="1">
      <alignment horizontal="left" vertical="center" wrapText="1" readingOrder="1"/>
    </xf>
    <xf numFmtId="0" fontId="36" fillId="4" borderId="20" xfId="0" applyFont="1" applyFill="1" applyBorder="1" applyAlignment="1">
      <alignment horizontal="center" vertical="center" wrapText="1"/>
    </xf>
    <xf numFmtId="0" fontId="28" fillId="7" borderId="20" xfId="0" applyFont="1" applyFill="1" applyBorder="1" applyAlignment="1">
      <alignment horizontal="center" vertical="center" wrapText="1"/>
    </xf>
    <xf numFmtId="0" fontId="20" fillId="8" borderId="20" xfId="0" applyFont="1" applyFill="1" applyBorder="1" applyAlignment="1">
      <alignment horizontal="center" vertical="center" wrapText="1"/>
    </xf>
    <xf numFmtId="0" fontId="40" fillId="9" borderId="20" xfId="0" applyFont="1" applyFill="1" applyBorder="1" applyAlignment="1">
      <alignment horizontal="center" vertical="center" wrapText="1" readingOrder="1"/>
    </xf>
    <xf numFmtId="0" fontId="36" fillId="10" borderId="20" xfId="0" applyFont="1" applyFill="1" applyBorder="1" applyAlignment="1">
      <alignment horizontal="center" vertical="center" wrapText="1"/>
    </xf>
    <xf numFmtId="0" fontId="40" fillId="0" borderId="20" xfId="0" applyFont="1" applyBorder="1" applyAlignment="1">
      <alignment horizontal="left" vertical="center" wrapText="1" readingOrder="1"/>
    </xf>
    <xf numFmtId="0" fontId="20" fillId="8" borderId="22" xfId="0" applyFont="1" applyFill="1" applyBorder="1" applyAlignment="1">
      <alignment horizontal="center" vertical="center" wrapText="1"/>
    </xf>
    <xf numFmtId="0" fontId="20" fillId="8" borderId="23" xfId="0" applyFont="1" applyFill="1" applyBorder="1" applyAlignment="1">
      <alignment horizontal="center" vertical="center" wrapText="1"/>
    </xf>
    <xf numFmtId="0" fontId="20" fillId="8" borderId="24" xfId="0" applyFont="1" applyFill="1" applyBorder="1" applyAlignment="1">
      <alignment horizontal="center" vertical="center" wrapText="1"/>
    </xf>
    <xf numFmtId="0" fontId="20" fillId="8" borderId="25" xfId="0" applyFont="1" applyFill="1" applyBorder="1" applyAlignment="1">
      <alignment horizontal="center" vertical="center" wrapText="1"/>
    </xf>
    <xf numFmtId="0" fontId="20" fillId="8" borderId="26" xfId="0" applyFont="1" applyFill="1" applyBorder="1" applyAlignment="1">
      <alignment horizontal="center" vertical="center" wrapText="1"/>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1" fillId="7" borderId="11" xfId="0" applyFont="1" applyFill="1" applyBorder="1" applyAlignment="1">
      <alignment horizontal="left" vertical="top" wrapText="1" readingOrder="1"/>
    </xf>
    <xf numFmtId="0" fontId="21" fillId="7" borderId="0" xfId="0" applyFont="1" applyFill="1" applyAlignment="1">
      <alignment horizontal="left" vertical="top" wrapText="1" readingOrder="1"/>
    </xf>
    <xf numFmtId="0" fontId="21" fillId="7" borderId="1" xfId="0" applyFont="1" applyFill="1" applyBorder="1" applyAlignment="1">
      <alignment horizontal="left" vertical="top" wrapText="1" readingOrder="1"/>
    </xf>
    <xf numFmtId="0" fontId="21" fillId="7" borderId="8" xfId="0" applyFont="1" applyFill="1" applyBorder="1" applyAlignment="1">
      <alignment horizontal="left" vertical="top" wrapText="1" readingOrder="1"/>
    </xf>
    <xf numFmtId="0" fontId="19" fillId="7" borderId="11" xfId="1" applyFont="1" applyFill="1" applyBorder="1" applyAlignment="1">
      <alignment horizontal="center" vertical="top" wrapText="1" readingOrder="1"/>
    </xf>
    <xf numFmtId="0" fontId="19" fillId="7" borderId="1" xfId="1" applyFont="1" applyFill="1" applyBorder="1" applyAlignment="1">
      <alignment horizontal="center" vertical="top" wrapText="1" readingOrder="1"/>
    </xf>
    <xf numFmtId="0" fontId="19" fillId="7" borderId="8" xfId="1" applyFont="1" applyFill="1" applyBorder="1" applyAlignment="1">
      <alignment horizontal="center" vertical="top" wrapText="1" readingOrder="1"/>
    </xf>
    <xf numFmtId="0" fontId="20" fillId="8" borderId="3" xfId="2" applyFont="1" applyFill="1" applyBorder="1" applyAlignment="1">
      <alignment horizontal="center" vertical="center" wrapText="1" readingOrder="1"/>
    </xf>
    <xf numFmtId="0" fontId="21" fillId="7" borderId="13" xfId="0" applyFont="1" applyFill="1" applyBorder="1" applyAlignment="1">
      <alignment horizontal="left" vertical="top" wrapText="1" readingOrder="1"/>
    </xf>
    <xf numFmtId="0" fontId="21" fillId="7" borderId="14" xfId="0" applyFont="1" applyFill="1" applyBorder="1" applyAlignment="1">
      <alignment horizontal="left" vertical="top" wrapText="1" readingOrder="1"/>
    </xf>
    <xf numFmtId="0" fontId="21" fillId="7" borderId="12" xfId="0" applyFont="1" applyFill="1" applyBorder="1" applyAlignment="1">
      <alignment horizontal="left" vertical="top" wrapText="1" readingOrder="1"/>
    </xf>
    <xf numFmtId="0" fontId="21" fillId="7" borderId="21" xfId="0" applyFont="1" applyFill="1" applyBorder="1" applyAlignment="1">
      <alignment horizontal="left" vertical="top" wrapText="1" readingOrder="1"/>
    </xf>
    <xf numFmtId="0" fontId="21" fillId="7" borderId="15" xfId="0" applyFont="1" applyFill="1" applyBorder="1" applyAlignment="1">
      <alignment horizontal="left" vertical="top" wrapText="1" readingOrder="1"/>
    </xf>
    <xf numFmtId="0" fontId="21" fillId="7" borderId="16" xfId="0" applyFont="1" applyFill="1" applyBorder="1" applyAlignment="1">
      <alignment horizontal="left" vertical="top" wrapText="1" readingOrder="1"/>
    </xf>
    <xf numFmtId="0" fontId="21" fillId="7" borderId="17" xfId="0" applyFont="1" applyFill="1" applyBorder="1" applyAlignment="1">
      <alignment horizontal="left" vertical="top" wrapText="1" readingOrder="1"/>
    </xf>
    <xf numFmtId="0" fontId="5" fillId="3" borderId="11" xfId="0" applyFont="1" applyFill="1" applyBorder="1" applyAlignment="1">
      <alignment horizontal="left" vertical="top" wrapText="1" readingOrder="1"/>
    </xf>
    <xf numFmtId="0" fontId="5" fillId="3" borderId="1" xfId="0" applyFont="1" applyFill="1" applyBorder="1" applyAlignment="1">
      <alignment horizontal="left" vertical="top" wrapText="1" readingOrder="1"/>
    </xf>
    <xf numFmtId="0" fontId="5" fillId="3" borderId="8" xfId="0" applyFont="1" applyFill="1" applyBorder="1" applyAlignment="1">
      <alignment horizontal="left" vertical="top" wrapText="1" readingOrder="1"/>
    </xf>
    <xf numFmtId="0" fontId="13" fillId="2" borderId="3" xfId="1" applyFont="1" applyFill="1" applyBorder="1" applyAlignment="1">
      <alignment horizontal="center" vertical="top" wrapText="1" readingOrder="1"/>
    </xf>
    <xf numFmtId="0" fontId="14" fillId="4" borderId="3" xfId="2" applyFont="1" applyFill="1" applyBorder="1" applyAlignment="1">
      <alignment horizontal="center" vertical="center" wrapText="1" readingOrder="1"/>
    </xf>
    <xf numFmtId="0" fontId="5" fillId="3" borderId="12" xfId="0" applyFont="1" applyFill="1" applyBorder="1" applyAlignment="1">
      <alignment horizontal="left" vertical="top" wrapText="1" readingOrder="1"/>
    </xf>
    <xf numFmtId="0" fontId="5" fillId="3" borderId="13" xfId="0" applyFont="1" applyFill="1" applyBorder="1" applyAlignment="1">
      <alignment horizontal="left" vertical="top" wrapText="1" readingOrder="1"/>
    </xf>
    <xf numFmtId="0" fontId="5" fillId="3" borderId="14" xfId="0" applyFont="1" applyFill="1" applyBorder="1" applyAlignment="1">
      <alignment horizontal="left" vertical="top" wrapText="1" readingOrder="1"/>
    </xf>
    <xf numFmtId="0" fontId="5" fillId="3" borderId="15" xfId="0" applyFont="1" applyFill="1" applyBorder="1" applyAlignment="1">
      <alignment horizontal="left" vertical="top" wrapText="1" readingOrder="1"/>
    </xf>
    <xf numFmtId="0" fontId="5" fillId="3" borderId="16" xfId="0" applyFont="1" applyFill="1" applyBorder="1" applyAlignment="1">
      <alignment horizontal="left" vertical="top" wrapText="1" readingOrder="1"/>
    </xf>
    <xf numFmtId="0" fontId="5" fillId="3" borderId="17" xfId="0" applyFont="1" applyFill="1" applyBorder="1" applyAlignment="1">
      <alignment horizontal="left" vertical="top" wrapText="1" readingOrder="1"/>
    </xf>
    <xf numFmtId="0" fontId="17" fillId="8" borderId="0" xfId="0" applyFont="1" applyFill="1" applyAlignment="1">
      <alignment horizontal="center" vertical="center" wrapText="1" readingOrder="1"/>
    </xf>
  </cellXfs>
  <cellStyles count="7">
    <cellStyle name="Followed Hyperlink lvl 1 &amp; 2" xfId="4" xr:uid="{00000000-0005-0000-0000-000000000000}"/>
    <cellStyle name="Hyperlink Lv 1 &amp; 2" xfId="5"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6" xr:uid="{00000000-0005-0000-0000-000006000000}"/>
  </cellStyles>
  <dxfs count="3">
    <dxf>
      <fill>
        <patternFill>
          <bgColor rgb="FFA02024"/>
        </patternFill>
      </fill>
    </dxf>
    <dxf>
      <fill>
        <patternFill>
          <bgColor rgb="FFFCB316"/>
        </patternFill>
      </fill>
    </dxf>
    <dxf>
      <fill>
        <patternFill>
          <bgColor rgb="FF00B050"/>
        </patternFill>
      </fill>
    </dxf>
  </dxfs>
  <tableStyles count="0" defaultTableStyle="TableStyleMedium2" defaultPivotStyle="PivotStyleLight16"/>
  <colors>
    <mruColors>
      <color rgb="FF463E32"/>
      <color rgb="FFFCB316"/>
      <color rgb="FFA4A134"/>
      <color rgb="FFA020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H$9"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checked="Checked" firstButton="1" fmlaLink="$H$10"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firstButton="1" fmlaLink="$H$6" lockText="1" noThreeD="1"/>
</file>

<file path=xl/ctrlProps/ctrlProp20.xml><?xml version="1.0" encoding="utf-8"?>
<formControlPr xmlns="http://schemas.microsoft.com/office/spreadsheetml/2009/9/main" objectType="Radio" checked="Checked" firstButton="1" fmlaLink="$H$1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fmlaLink="$H$1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H$14"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fmlaLink="$H$15"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H$17"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checked="Checked"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H$1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H$8" lockText="1" noThreeD="1"/>
</file>

<file path=xl/ctrlProps/ctrlProp50.xml><?xml version="1.0" encoding="utf-8"?>
<formControlPr xmlns="http://schemas.microsoft.com/office/spreadsheetml/2009/9/main" objectType="Radio" firstButton="1" fmlaLink="$H$5" lockText="1" noThreeD="1"/>
</file>

<file path=xl/ctrlProps/ctrlProp51.xml><?xml version="1.0" encoding="utf-8"?>
<formControlPr xmlns="http://schemas.microsoft.com/office/spreadsheetml/2009/9/main" objectType="Radio" checked="Checked" firstButton="1"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8" Type="http://schemas.openxmlformats.org/officeDocument/2006/relationships/image" Target="../media/image9.sv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svg"/><Relationship Id="rId5" Type="http://schemas.openxmlformats.org/officeDocument/2006/relationships/image" Target="../media/image6.png"/><Relationship Id="rId4" Type="http://schemas.openxmlformats.org/officeDocument/2006/relationships/image" Target="../media/image5.sv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736600</xdr:colOff>
          <xdr:row>4</xdr:row>
          <xdr:rowOff>114300</xdr:rowOff>
        </xdr:from>
        <xdr:to>
          <xdr:col>5</xdr:col>
          <xdr:colOff>101599</xdr:colOff>
          <xdr:row>5</xdr:row>
          <xdr:rowOff>723900</xdr:rowOff>
        </xdr:to>
        <xdr:sp macro="" textlink="">
          <xdr:nvSpPr>
            <xdr:cNvPr id="1058" name="Group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5</xdr:row>
          <xdr:rowOff>152400</xdr:rowOff>
        </xdr:from>
        <xdr:to>
          <xdr:col>3</xdr:col>
          <xdr:colOff>1587500</xdr:colOff>
          <xdr:row>5</xdr:row>
          <xdr:rowOff>508000</xdr:rowOff>
        </xdr:to>
        <xdr:sp macro="" textlink="">
          <xdr:nvSpPr>
            <xdr:cNvPr id="1059" name="Option Button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5</xdr:row>
          <xdr:rowOff>177800</xdr:rowOff>
        </xdr:from>
        <xdr:to>
          <xdr:col>4</xdr:col>
          <xdr:colOff>1397000</xdr:colOff>
          <xdr:row>5</xdr:row>
          <xdr:rowOff>482600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165100</xdr:rowOff>
        </xdr:from>
        <xdr:to>
          <xdr:col>7</xdr:col>
          <xdr:colOff>25400</xdr:colOff>
          <xdr:row>8</xdr:row>
          <xdr:rowOff>25400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7</xdr:row>
          <xdr:rowOff>63500</xdr:rowOff>
        </xdr:from>
        <xdr:to>
          <xdr:col>3</xdr:col>
          <xdr:colOff>2425700</xdr:colOff>
          <xdr:row>7</xdr:row>
          <xdr:rowOff>558800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Direct impact to the client's guest/customer; will negatively impact the guest experience KPI if subject matter not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7</xdr:row>
          <xdr:rowOff>76200</xdr:rowOff>
        </xdr:from>
        <xdr:to>
          <xdr:col>4</xdr:col>
          <xdr:colOff>2578100</xdr:colOff>
          <xdr:row>7</xdr:row>
          <xdr:rowOff>558800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Medium impact to client's guest/customer, could negatively impact guest experience KPI if subject matter not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7</xdr:row>
          <xdr:rowOff>63500</xdr:rowOff>
        </xdr:from>
        <xdr:to>
          <xdr:col>5</xdr:col>
          <xdr:colOff>2374900</xdr:colOff>
          <xdr:row>7</xdr:row>
          <xdr:rowOff>571500</xdr:rowOff>
        </xdr:to>
        <xdr:sp macro="" textlink="">
          <xdr:nvSpPr>
            <xdr:cNvPr id="1064" name="Option Button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 Minimal impact to client's guest/customer; will not affect guest experience KPI if subject matter not addressed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7</xdr:row>
          <xdr:rowOff>101600</xdr:rowOff>
        </xdr:from>
        <xdr:to>
          <xdr:col>6</xdr:col>
          <xdr:colOff>2578100</xdr:colOff>
          <xdr:row>7</xdr:row>
          <xdr:rowOff>558800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 direct impact to client's guest/customer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8</xdr:row>
          <xdr:rowOff>50800</xdr:rowOff>
        </xdr:from>
        <xdr:to>
          <xdr:col>6</xdr:col>
          <xdr:colOff>2578100</xdr:colOff>
          <xdr:row>8</xdr:row>
          <xdr:rowOff>584200</xdr:rowOff>
        </xdr:to>
        <xdr:sp macro="" textlink="">
          <xdr:nvSpPr>
            <xdr:cNvPr id="1066" name="Group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8</xdr:row>
          <xdr:rowOff>139700</xdr:rowOff>
        </xdr:from>
        <xdr:to>
          <xdr:col>3</xdr:col>
          <xdr:colOff>2159000</xdr:colOff>
          <xdr:row>8</xdr:row>
          <xdr:rowOff>482600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All client employees across all brands and silos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8</xdr:row>
          <xdr:rowOff>139700</xdr:rowOff>
        </xdr:from>
        <xdr:to>
          <xdr:col>4</xdr:col>
          <xdr:colOff>2400300</xdr:colOff>
          <xdr:row>8</xdr:row>
          <xdr:rowOff>482600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All client employees across one brand or silo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63500</xdr:colOff>
          <xdr:row>8</xdr:row>
          <xdr:rowOff>114300</xdr:rowOff>
        </xdr:from>
        <xdr:to>
          <xdr:col>5</xdr:col>
          <xdr:colOff>2590800</xdr:colOff>
          <xdr:row>8</xdr:row>
          <xdr:rowOff>520700</xdr:rowOff>
        </xdr:to>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Most of the client's employees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101600</xdr:rowOff>
        </xdr:from>
        <xdr:to>
          <xdr:col>6</xdr:col>
          <xdr:colOff>2540000</xdr:colOff>
          <xdr:row>8</xdr:row>
          <xdr:rowOff>520700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 small group or segment of the client's employees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25400</xdr:colOff>
          <xdr:row>9</xdr:row>
          <xdr:rowOff>38100</xdr:rowOff>
        </xdr:from>
        <xdr:to>
          <xdr:col>6</xdr:col>
          <xdr:colOff>2616200</xdr:colOff>
          <xdr:row>9</xdr:row>
          <xdr:rowOff>596900</xdr:rowOff>
        </xdr:to>
        <xdr:sp macro="" textlink="">
          <xdr:nvSpPr>
            <xdr:cNvPr id="1072" name="Group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9</xdr:row>
          <xdr:rowOff>127000</xdr:rowOff>
        </xdr:from>
        <xdr:to>
          <xdr:col>3</xdr:col>
          <xdr:colOff>2552700</xdr:colOff>
          <xdr:row>9</xdr:row>
          <xdr:rowOff>495300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System-wide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9</xdr:row>
          <xdr:rowOff>101600</xdr:rowOff>
        </xdr:from>
        <xdr:to>
          <xdr:col>4</xdr:col>
          <xdr:colOff>2590800</xdr:colOff>
          <xdr:row>9</xdr:row>
          <xdr:rowOff>520700</xdr:rowOff>
        </xdr:to>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Regional, but slated to be system-wide within 2 quarters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9</xdr:row>
          <xdr:rowOff>101600</xdr:rowOff>
        </xdr:from>
        <xdr:to>
          <xdr:col>5</xdr:col>
          <xdr:colOff>2438400</xdr:colOff>
          <xdr:row>9</xdr:row>
          <xdr:rowOff>533400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Regional, but slated to be system-wide within an undetermined amount of time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9</xdr:row>
          <xdr:rowOff>88900</xdr:rowOff>
        </xdr:from>
        <xdr:to>
          <xdr:col>6</xdr:col>
          <xdr:colOff>2565400</xdr:colOff>
          <xdr:row>9</xdr:row>
          <xdr:rowOff>558800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Regional with no plans to go system-wide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736600</xdr:colOff>
          <xdr:row>10</xdr:row>
          <xdr:rowOff>50800</xdr:rowOff>
        </xdr:from>
        <xdr:to>
          <xdr:col>6</xdr:col>
          <xdr:colOff>2578099</xdr:colOff>
          <xdr:row>10</xdr:row>
          <xdr:rowOff>571500</xdr:rowOff>
        </xdr:to>
        <xdr:sp macro="" textlink="">
          <xdr:nvSpPr>
            <xdr:cNvPr id="1078" name="Group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10</xdr:row>
          <xdr:rowOff>139700</xdr:rowOff>
        </xdr:from>
        <xdr:to>
          <xdr:col>3</xdr:col>
          <xdr:colOff>2501900</xdr:colOff>
          <xdr:row>10</xdr:row>
          <xdr:rowOff>495300</xdr:rowOff>
        </xdr:to>
        <xdr:sp macro="" textlink="">
          <xdr:nvSpPr>
            <xdr:cNvPr id="1079" name="Option Butto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Multiple times a day, every 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10</xdr:row>
          <xdr:rowOff>114300</xdr:rowOff>
        </xdr:from>
        <xdr:to>
          <xdr:col>4</xdr:col>
          <xdr:colOff>2527300</xdr:colOff>
          <xdr:row>10</xdr:row>
          <xdr:rowOff>520700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Every 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10</xdr:row>
          <xdr:rowOff>114300</xdr:rowOff>
        </xdr:from>
        <xdr:to>
          <xdr:col>5</xdr:col>
          <xdr:colOff>2603500</xdr:colOff>
          <xdr:row>10</xdr:row>
          <xdr:rowOff>520700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Every week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10</xdr:row>
          <xdr:rowOff>101600</xdr:rowOff>
        </xdr:from>
        <xdr:to>
          <xdr:col>6</xdr:col>
          <xdr:colOff>2514600</xdr:colOff>
          <xdr:row>10</xdr:row>
          <xdr:rowOff>520700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Less than weekly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6</xdr:col>
          <xdr:colOff>2590800</xdr:colOff>
          <xdr:row>11</xdr:row>
          <xdr:rowOff>558800</xdr:rowOff>
        </xdr:to>
        <xdr:sp macro="" textlink="">
          <xdr:nvSpPr>
            <xdr:cNvPr id="1083" name="Group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11</xdr:row>
          <xdr:rowOff>165100</xdr:rowOff>
        </xdr:from>
        <xdr:to>
          <xdr:col>3</xdr:col>
          <xdr:colOff>2235200</xdr:colOff>
          <xdr:row>11</xdr:row>
          <xdr:rowOff>457200</xdr:rowOff>
        </xdr:to>
        <xdr:sp macro="" textlink="">
          <xdr:nvSpPr>
            <xdr:cNvPr id="1084" name="Option Button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Complex; this subject matter takes a long time &amp; a lot of instruction to 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11</xdr:row>
          <xdr:rowOff>139700</xdr:rowOff>
        </xdr:from>
        <xdr:to>
          <xdr:col>4</xdr:col>
          <xdr:colOff>2362200</xdr:colOff>
          <xdr:row>11</xdr:row>
          <xdr:rowOff>508000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Less complex; requires some time &amp; some instruction to 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11</xdr:row>
          <xdr:rowOff>114300</xdr:rowOff>
        </xdr:from>
        <xdr:to>
          <xdr:col>5</xdr:col>
          <xdr:colOff>2616200</xdr:colOff>
          <xdr:row>11</xdr:row>
          <xdr:rowOff>520700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Not complex; requires one viewing to master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114300</xdr:rowOff>
        </xdr:from>
        <xdr:to>
          <xdr:col>6</xdr:col>
          <xdr:colOff>2298700</xdr:colOff>
          <xdr:row>11</xdr:row>
          <xdr:rowOff>520700</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Subject Matter is intuitive; Learner can figure it out without instruction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xdr:row>
          <xdr:rowOff>101600</xdr:rowOff>
        </xdr:from>
        <xdr:to>
          <xdr:col>3</xdr:col>
          <xdr:colOff>2540000</xdr:colOff>
          <xdr:row>13</xdr:row>
          <xdr:rowOff>520700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 behavorial change that the Guest will definitely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13</xdr:row>
          <xdr:rowOff>101600</xdr:rowOff>
        </xdr:from>
        <xdr:to>
          <xdr:col>4</xdr:col>
          <xdr:colOff>2425700</xdr:colOff>
          <xdr:row>13</xdr:row>
          <xdr:rowOff>520700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 behavorial change that the Guest may not notice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13</xdr:row>
          <xdr:rowOff>88900</xdr:rowOff>
        </xdr:from>
        <xdr:to>
          <xdr:col>5</xdr:col>
          <xdr:colOff>2400300</xdr:colOff>
          <xdr:row>13</xdr:row>
          <xdr:rowOff>558800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A behind the scenes behvorial or simple process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63500</xdr:colOff>
          <xdr:row>13</xdr:row>
          <xdr:rowOff>88900</xdr:rowOff>
        </xdr:from>
        <xdr:to>
          <xdr:col>6</xdr:col>
          <xdr:colOff>2540000</xdr:colOff>
          <xdr:row>13</xdr:row>
          <xdr:rowOff>546100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 change; information only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63500</xdr:rowOff>
        </xdr:from>
        <xdr:to>
          <xdr:col>6</xdr:col>
          <xdr:colOff>2565400</xdr:colOff>
          <xdr:row>14</xdr:row>
          <xdr:rowOff>558800</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14</xdr:row>
          <xdr:rowOff>139700</xdr:rowOff>
        </xdr:from>
        <xdr:to>
          <xdr:col>3</xdr:col>
          <xdr:colOff>2451100</xdr:colOff>
          <xdr:row>14</xdr:row>
          <xdr:rowOff>520700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Sales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114300</xdr:rowOff>
        </xdr:from>
        <xdr:to>
          <xdr:col>4</xdr:col>
          <xdr:colOff>2628900</xdr:colOff>
          <xdr:row>14</xdr:row>
          <xdr:rowOff>533400</xdr:rowOff>
        </xdr:to>
        <xdr:sp macro="" textlink="">
          <xdr:nvSpPr>
            <xdr:cNvPr id="1094" name="Option Button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Turnover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14</xdr:row>
          <xdr:rowOff>127000</xdr:rowOff>
        </xdr:from>
        <xdr:to>
          <xdr:col>5</xdr:col>
          <xdr:colOff>2540000</xdr:colOff>
          <xdr:row>14</xdr:row>
          <xdr:rowOff>520700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Guest Satisfaction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14</xdr:row>
          <xdr:rowOff>127000</xdr:rowOff>
        </xdr:from>
        <xdr:to>
          <xdr:col>6</xdr:col>
          <xdr:colOff>2514600</xdr:colOff>
          <xdr:row>14</xdr:row>
          <xdr:rowOff>520700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16</xdr:row>
          <xdr:rowOff>50800</xdr:rowOff>
        </xdr:from>
        <xdr:to>
          <xdr:col>6</xdr:col>
          <xdr:colOff>2578100</xdr:colOff>
          <xdr:row>16</xdr:row>
          <xdr:rowOff>596900</xdr:rowOff>
        </xdr:to>
        <xdr:sp macro="" textlink="">
          <xdr:nvSpPr>
            <xdr:cNvPr id="1108" name="Group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16</xdr:row>
          <xdr:rowOff>127000</xdr:rowOff>
        </xdr:from>
        <xdr:to>
          <xdr:col>3</xdr:col>
          <xdr:colOff>2286000</xdr:colOff>
          <xdr:row>16</xdr:row>
          <xdr:rowOff>495300</xdr:rowOff>
        </xdr:to>
        <xdr:sp macro="" textlink="">
          <xdr:nvSpPr>
            <xdr:cNvPr id="1109" name="Option Button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There is no existing material on this subject matter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16</xdr:row>
          <xdr:rowOff>114300</xdr:rowOff>
        </xdr:from>
        <xdr:to>
          <xdr:col>4</xdr:col>
          <xdr:colOff>2578100</xdr:colOff>
          <xdr:row>16</xdr:row>
          <xdr:rowOff>520700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The existing material is out of date or incorrect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16</xdr:row>
          <xdr:rowOff>88900</xdr:rowOff>
        </xdr:from>
        <xdr:to>
          <xdr:col>5</xdr:col>
          <xdr:colOff>2552700</xdr:colOff>
          <xdr:row>16</xdr:row>
          <xdr:rowOff>520700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The existing material is up to date, but needs rebranding or reformatting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16</xdr:row>
          <xdr:rowOff>101600</xdr:rowOff>
        </xdr:from>
        <xdr:to>
          <xdr:col>6</xdr:col>
          <xdr:colOff>2273300</xdr:colOff>
          <xdr:row>16</xdr:row>
          <xdr:rowOff>520700</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The existing material is current and properly branded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xdr:row>
          <xdr:rowOff>63500</xdr:rowOff>
        </xdr:from>
        <xdr:to>
          <xdr:col>6</xdr:col>
          <xdr:colOff>2578100</xdr:colOff>
          <xdr:row>17</xdr:row>
          <xdr:rowOff>558800</xdr:rowOff>
        </xdr:to>
        <xdr:sp macro="" textlink="">
          <xdr:nvSpPr>
            <xdr:cNvPr id="1113" name="Group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17</xdr:row>
          <xdr:rowOff>165100</xdr:rowOff>
        </xdr:from>
        <xdr:to>
          <xdr:col>3</xdr:col>
          <xdr:colOff>2476500</xdr:colOff>
          <xdr:row>17</xdr:row>
          <xdr:rowOff>482600</xdr:rowOff>
        </xdr:to>
        <xdr:sp macro="" textlink="">
          <xdr:nvSpPr>
            <xdr:cNvPr id="1114" name="Option Button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 all material is approved and ready to 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17</xdr:row>
          <xdr:rowOff>127000</xdr:rowOff>
        </xdr:from>
        <xdr:to>
          <xdr:col>4</xdr:col>
          <xdr:colOff>2387600</xdr:colOff>
          <xdr:row>17</xdr:row>
          <xdr:rowOff>508000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 the material is done, but awaiting approval by necessary parties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76200</xdr:colOff>
          <xdr:row>17</xdr:row>
          <xdr:rowOff>139700</xdr:rowOff>
        </xdr:from>
        <xdr:to>
          <xdr:col>5</xdr:col>
          <xdr:colOff>2565400</xdr:colOff>
          <xdr:row>17</xdr:row>
          <xdr:rowOff>520700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 but the material is in progress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17</xdr:row>
          <xdr:rowOff>152400</xdr:rowOff>
        </xdr:from>
        <xdr:to>
          <xdr:col>6</xdr:col>
          <xdr:colOff>2425700</xdr:colOff>
          <xdr:row>17</xdr:row>
          <xdr:rowOff>495300</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 the material has not been started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25400</xdr:rowOff>
        </xdr:from>
        <xdr:to>
          <xdr:col>6</xdr:col>
          <xdr:colOff>2578100</xdr:colOff>
          <xdr:row>13</xdr:row>
          <xdr:rowOff>584200</xdr:rowOff>
        </xdr:to>
        <xdr:sp macro="" textlink="">
          <xdr:nvSpPr>
            <xdr:cNvPr id="1118" name="Group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94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228600</xdr:colOff>
      <xdr:row>4</xdr:row>
      <xdr:rowOff>44450</xdr:rowOff>
    </xdr:from>
    <xdr:to>
      <xdr:col>7</xdr:col>
      <xdr:colOff>638175</xdr:colOff>
      <xdr:row>4</xdr:row>
      <xdr:rowOff>457200</xdr:rowOff>
    </xdr:to>
    <xdr:pic>
      <xdr:nvPicPr>
        <xdr:cNvPr id="3" name="Graphic 2" descr="Professor female with solid fill">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849100" y="1339850"/>
          <a:ext cx="412750" cy="412750"/>
        </a:xfrm>
        <a:prstGeom prst="rect">
          <a:avLst/>
        </a:prstGeom>
      </xdr:spPr>
    </xdr:pic>
    <xdr:clientData/>
  </xdr:twoCellAnchor>
  <xdr:twoCellAnchor editAs="oneCell">
    <xdr:from>
      <xdr:col>8</xdr:col>
      <xdr:colOff>215900</xdr:colOff>
      <xdr:row>4</xdr:row>
      <xdr:rowOff>44834</xdr:rowOff>
    </xdr:from>
    <xdr:to>
      <xdr:col>8</xdr:col>
      <xdr:colOff>656840</xdr:colOff>
      <xdr:row>4</xdr:row>
      <xdr:rowOff>485774</xdr:rowOff>
    </xdr:to>
    <xdr:pic>
      <xdr:nvPicPr>
        <xdr:cNvPr id="5" name="Graphic 4" descr="Internet with solid fill">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2712700" y="1340234"/>
          <a:ext cx="437765" cy="437765"/>
        </a:xfrm>
        <a:prstGeom prst="rect">
          <a:avLst/>
        </a:prstGeom>
      </xdr:spPr>
    </xdr:pic>
    <xdr:clientData/>
  </xdr:twoCellAnchor>
  <xdr:twoCellAnchor editAs="oneCell">
    <xdr:from>
      <xdr:col>9</xdr:col>
      <xdr:colOff>266700</xdr:colOff>
      <xdr:row>4</xdr:row>
      <xdr:rowOff>104036</xdr:rowOff>
    </xdr:from>
    <xdr:to>
      <xdr:col>9</xdr:col>
      <xdr:colOff>597638</xdr:colOff>
      <xdr:row>4</xdr:row>
      <xdr:rowOff>438149</xdr:rowOff>
    </xdr:to>
    <xdr:pic>
      <xdr:nvPicPr>
        <xdr:cNvPr id="7" name="Graphic 6" descr="Document with solid fill">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639800" y="1399436"/>
          <a:ext cx="334113" cy="334113"/>
        </a:xfrm>
        <a:prstGeom prst="rect">
          <a:avLst/>
        </a:prstGeom>
      </xdr:spPr>
    </xdr:pic>
    <xdr:clientData/>
  </xdr:twoCellAnchor>
  <xdr:twoCellAnchor editAs="oneCell">
    <xdr:from>
      <xdr:col>7</xdr:col>
      <xdr:colOff>228600</xdr:colOff>
      <xdr:row>5</xdr:row>
      <xdr:rowOff>777790</xdr:rowOff>
    </xdr:from>
    <xdr:to>
      <xdr:col>7</xdr:col>
      <xdr:colOff>711376</xdr:colOff>
      <xdr:row>7</xdr:row>
      <xdr:rowOff>61670</xdr:rowOff>
    </xdr:to>
    <xdr:pic>
      <xdr:nvPicPr>
        <xdr:cNvPr id="9" name="Graphic 8" descr="Checkmark with solid fill">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1846417" y="3098670"/>
          <a:ext cx="482776" cy="585183"/>
        </a:xfrm>
        <a:prstGeom prst="rect">
          <a:avLst/>
        </a:prstGeom>
      </xdr:spPr>
    </xdr:pic>
    <xdr:clientData/>
  </xdr:twoCellAnchor>
  <xdr:twoCellAnchor editAs="oneCell">
    <xdr:from>
      <xdr:col>8</xdr:col>
      <xdr:colOff>239712</xdr:colOff>
      <xdr:row>5</xdr:row>
      <xdr:rowOff>791020</xdr:rowOff>
    </xdr:from>
    <xdr:to>
      <xdr:col>8</xdr:col>
      <xdr:colOff>725663</xdr:colOff>
      <xdr:row>7</xdr:row>
      <xdr:rowOff>68550</xdr:rowOff>
    </xdr:to>
    <xdr:pic>
      <xdr:nvPicPr>
        <xdr:cNvPr id="10" name="Graphic 9" descr="Checkmark with solid fill">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714816" y="3106124"/>
          <a:ext cx="485951" cy="573989"/>
        </a:xfrm>
        <a:prstGeom prst="rect">
          <a:avLst/>
        </a:prstGeom>
      </xdr:spPr>
    </xdr:pic>
    <xdr:clientData/>
  </xdr:twoCellAnchor>
  <xdr:twoCellAnchor editAs="oneCell">
    <xdr:from>
      <xdr:col>9</xdr:col>
      <xdr:colOff>180975</xdr:colOff>
      <xdr:row>5</xdr:row>
      <xdr:rowOff>777790</xdr:rowOff>
    </xdr:from>
    <xdr:to>
      <xdr:col>9</xdr:col>
      <xdr:colOff>666926</xdr:colOff>
      <xdr:row>7</xdr:row>
      <xdr:rowOff>55320</xdr:rowOff>
    </xdr:to>
    <xdr:pic>
      <xdr:nvPicPr>
        <xdr:cNvPr id="11" name="Graphic 10" descr="Checkmark with solid fill">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542806" y="3098670"/>
          <a:ext cx="485951" cy="578833"/>
        </a:xfrm>
        <a:prstGeom prst="rect">
          <a:avLst/>
        </a:prstGeom>
      </xdr:spPr>
    </xdr:pic>
    <xdr:clientData/>
  </xdr:twoCellAnchor>
  <xdr:twoCellAnchor editAs="oneCell">
    <xdr:from>
      <xdr:col>8</xdr:col>
      <xdr:colOff>184150</xdr:colOff>
      <xdr:row>8</xdr:row>
      <xdr:rowOff>647700</xdr:rowOff>
    </xdr:from>
    <xdr:to>
      <xdr:col>8</xdr:col>
      <xdr:colOff>666926</xdr:colOff>
      <xdr:row>10</xdr:row>
      <xdr:rowOff>180975</xdr:rowOff>
    </xdr:to>
    <xdr:pic>
      <xdr:nvPicPr>
        <xdr:cNvPr id="12" name="Graphic 11" descr="Checkmark with solid fill">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2680950" y="5689600"/>
          <a:ext cx="482776" cy="584199"/>
        </a:xfrm>
        <a:prstGeom prst="rect">
          <a:avLst/>
        </a:prstGeom>
      </xdr:spPr>
    </xdr:pic>
    <xdr:clientData/>
  </xdr:twoCellAnchor>
  <xdr:twoCellAnchor editAs="oneCell">
    <xdr:from>
      <xdr:col>9</xdr:col>
      <xdr:colOff>215900</xdr:colOff>
      <xdr:row>8</xdr:row>
      <xdr:rowOff>647700</xdr:rowOff>
    </xdr:from>
    <xdr:to>
      <xdr:col>9</xdr:col>
      <xdr:colOff>695501</xdr:colOff>
      <xdr:row>10</xdr:row>
      <xdr:rowOff>180975</xdr:rowOff>
    </xdr:to>
    <xdr:pic>
      <xdr:nvPicPr>
        <xdr:cNvPr id="13" name="Graphic 12" descr="Checkmark with solid fill">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589000" y="5689600"/>
          <a:ext cx="482776" cy="584199"/>
        </a:xfrm>
        <a:prstGeom prst="rect">
          <a:avLst/>
        </a:prstGeom>
      </xdr:spPr>
    </xdr:pic>
    <xdr:clientData/>
  </xdr:twoCellAnchor>
  <xdr:twoCellAnchor editAs="oneCell">
    <xdr:from>
      <xdr:col>9</xdr:col>
      <xdr:colOff>241300</xdr:colOff>
      <xdr:row>11</xdr:row>
      <xdr:rowOff>825500</xdr:rowOff>
    </xdr:from>
    <xdr:to>
      <xdr:col>9</xdr:col>
      <xdr:colOff>724076</xdr:colOff>
      <xdr:row>13</xdr:row>
      <xdr:rowOff>535</xdr:rowOff>
    </xdr:to>
    <xdr:pic>
      <xdr:nvPicPr>
        <xdr:cNvPr id="14" name="Graphic 13" descr="Checkmark with solid fill">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614400" y="7816850"/>
          <a:ext cx="482776" cy="584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736600</xdr:colOff>
          <xdr:row>3</xdr:row>
          <xdr:rowOff>114300</xdr:rowOff>
        </xdr:from>
        <xdr:to>
          <xdr:col>3</xdr:col>
          <xdr:colOff>1358900</xdr:colOff>
          <xdr:row>5</xdr:row>
          <xdr:rowOff>101600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18288" tIns="18288" rIns="0" bIns="0" anchor="t"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Group Box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4</xdr:row>
          <xdr:rowOff>152400</xdr:rowOff>
        </xdr:from>
        <xdr:to>
          <xdr:col>3</xdr:col>
          <xdr:colOff>673100</xdr:colOff>
          <xdr:row>4</xdr:row>
          <xdr:rowOff>177800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101600</xdr:colOff>
          <xdr:row>4</xdr:row>
          <xdr:rowOff>177800</xdr:rowOff>
        </xdr:from>
        <xdr:to>
          <xdr:col>4</xdr:col>
          <xdr:colOff>673100</xdr:colOff>
          <xdr:row>4</xdr:row>
          <xdr:rowOff>177800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18288" rIns="0" bIns="18288" anchor="ctr" upright="1"/>
            <a:lstStyle/>
            <a:p>
              <a:pPr algn="l" rtl="0">
                <a:defRPr sz="1000"/>
              </a:pPr>
              <a:r>
                <a:rPr lang="en-US" sz="800" b="0" i="0" u="none" strike="noStrike" baseline="0">
                  <a:solidFill>
                    <a:srgbClr val="000000"/>
                  </a:solidFill>
                  <a:latin typeface="Tahoma" pitchFamily="2" charset="0"/>
                  <a:ea typeface="Tahoma" pitchFamily="2" charset="0"/>
                  <a:cs typeface="Tahoma" pitchFamily="2" charset="0"/>
                </a:rPr>
                <a:t>No</a:t>
              </a:r>
            </a:p>
          </xdr:txBody>
        </xdr:sp>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GEM Colors">
      <a:dk1>
        <a:sysClr val="windowText" lastClr="000000"/>
      </a:dk1>
      <a:lt1>
        <a:sysClr val="window" lastClr="FFFFFF"/>
      </a:lt1>
      <a:dk2>
        <a:srgbClr val="97B9E7"/>
      </a:dk2>
      <a:lt2>
        <a:srgbClr val="CDDB21"/>
      </a:lt2>
      <a:accent1>
        <a:srgbClr val="6A9ADB"/>
      </a:accent1>
      <a:accent2>
        <a:srgbClr val="D8D8D8"/>
      </a:accent2>
      <a:accent3>
        <a:srgbClr val="BFBFBF"/>
      </a:accent3>
      <a:accent4>
        <a:srgbClr val="7F7F7F"/>
      </a:accent4>
      <a:accent5>
        <a:srgbClr val="23569B"/>
      </a:accent5>
      <a:accent6>
        <a:srgbClr val="97B9E7"/>
      </a:accent6>
      <a:hlink>
        <a:srgbClr val="6A9ADB"/>
      </a:hlink>
      <a:folHlink>
        <a:srgbClr val="97B9E7"/>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H20"/>
  <sheetViews>
    <sheetView showGridLines="0" zoomScale="141" zoomScaleNormal="141" workbookViewId="0">
      <selection activeCell="E1" sqref="E1"/>
    </sheetView>
  </sheetViews>
  <sheetFormatPr baseColWidth="10" defaultColWidth="8.83203125" defaultRowHeight="15"/>
  <cols>
    <col min="1" max="1" width="1" style="36" customWidth="1"/>
    <col min="2" max="2" width="44.1640625" style="35" customWidth="1"/>
    <col min="3" max="3" width="10" style="36" customWidth="1"/>
    <col min="4" max="7" width="34.6640625" style="37" customWidth="1"/>
    <col min="8" max="8" width="38.83203125" style="40" customWidth="1"/>
    <col min="9" max="16384" width="8.83203125" style="36"/>
  </cols>
  <sheetData>
    <row r="1" spans="2:8" ht="137" customHeight="1">
      <c r="B1" s="112" t="e" vm="1">
        <v>#VALUE!</v>
      </c>
    </row>
    <row r="2" spans="2:8" ht="5.5" customHeight="1">
      <c r="H2" s="38"/>
    </row>
    <row r="3" spans="2:8" ht="21" customHeight="1">
      <c r="B3" s="90" t="s">
        <v>9</v>
      </c>
      <c r="C3" s="91"/>
      <c r="D3" s="91"/>
      <c r="E3" s="91"/>
      <c r="F3" s="91"/>
      <c r="G3" s="92"/>
      <c r="H3" s="38"/>
    </row>
    <row r="4" spans="2:8" ht="44.25" customHeight="1">
      <c r="B4" s="39" t="s">
        <v>10</v>
      </c>
      <c r="C4" s="39" t="s">
        <v>59</v>
      </c>
      <c r="D4" s="93" t="s">
        <v>11</v>
      </c>
      <c r="E4" s="93"/>
      <c r="F4" s="93"/>
      <c r="G4" s="93"/>
      <c r="H4" s="38"/>
    </row>
    <row r="5" spans="2:8" ht="16">
      <c r="B5" s="86" t="s">
        <v>56</v>
      </c>
      <c r="C5" s="94"/>
      <c r="D5" s="88"/>
      <c r="E5" s="88"/>
      <c r="F5" s="94"/>
      <c r="G5" s="95"/>
    </row>
    <row r="6" spans="2:8" ht="62" customHeight="1">
      <c r="B6" s="59" t="s">
        <v>83</v>
      </c>
      <c r="C6" s="41">
        <f>CHOOSE(H6,10,1)</f>
        <v>10</v>
      </c>
      <c r="D6" s="42"/>
      <c r="E6" s="42"/>
      <c r="F6" s="62"/>
      <c r="G6" s="62"/>
      <c r="H6" s="40">
        <v>1</v>
      </c>
    </row>
    <row r="7" spans="2:8" s="44" customFormat="1" ht="16">
      <c r="B7" s="96" t="s">
        <v>57</v>
      </c>
      <c r="C7" s="87"/>
      <c r="D7" s="94"/>
      <c r="E7" s="94"/>
      <c r="F7" s="87"/>
      <c r="G7" s="97"/>
      <c r="H7" s="43"/>
    </row>
    <row r="8" spans="2:8" ht="50" customHeight="1">
      <c r="B8" s="60" t="s">
        <v>84</v>
      </c>
      <c r="C8" s="45">
        <f>CHOOSE(H8,4,3,2,1)</f>
        <v>3</v>
      </c>
      <c r="D8" s="46"/>
      <c r="E8" s="47"/>
      <c r="F8" s="47"/>
      <c r="G8" s="47"/>
      <c r="H8" s="40">
        <v>2</v>
      </c>
    </row>
    <row r="9" spans="2:8" ht="50" customHeight="1">
      <c r="B9" s="60" t="s">
        <v>81</v>
      </c>
      <c r="C9" s="45">
        <f>CHOOSE(H9,4,3,2,1)</f>
        <v>2</v>
      </c>
      <c r="D9" s="46"/>
      <c r="E9" s="47"/>
      <c r="F9" s="47"/>
      <c r="G9" s="47"/>
      <c r="H9" s="40">
        <v>3</v>
      </c>
    </row>
    <row r="10" spans="2:8" ht="50" customHeight="1">
      <c r="B10" s="60" t="s">
        <v>19</v>
      </c>
      <c r="C10" s="45">
        <f>CHOOSE(H10,4,3,2,1)</f>
        <v>4</v>
      </c>
      <c r="D10" s="48"/>
      <c r="E10" s="49"/>
      <c r="F10" s="47"/>
      <c r="G10" s="47"/>
      <c r="H10" s="40">
        <v>1</v>
      </c>
    </row>
    <row r="11" spans="2:8" ht="50" customHeight="1">
      <c r="B11" s="60" t="s">
        <v>25</v>
      </c>
      <c r="C11" s="45">
        <f>CHOOSE(H11,4,3,2,1)</f>
        <v>4</v>
      </c>
      <c r="D11" s="46"/>
      <c r="E11" s="42"/>
      <c r="F11" s="47"/>
      <c r="G11" s="42"/>
      <c r="H11" s="40">
        <v>1</v>
      </c>
    </row>
    <row r="12" spans="2:8" ht="50" customHeight="1">
      <c r="B12" s="60" t="s">
        <v>29</v>
      </c>
      <c r="C12" s="45">
        <f>CHOOSE(H12,4,3,2,1)</f>
        <v>4</v>
      </c>
      <c r="D12" s="46"/>
      <c r="E12" s="47"/>
      <c r="F12" s="42" t="s">
        <v>1</v>
      </c>
      <c r="G12" s="42"/>
      <c r="H12" s="40">
        <v>1</v>
      </c>
    </row>
    <row r="13" spans="2:8" s="44" customFormat="1" ht="16">
      <c r="B13" s="98" t="s">
        <v>58</v>
      </c>
      <c r="C13" s="87"/>
      <c r="D13" s="99"/>
      <c r="E13" s="99"/>
      <c r="F13" s="99"/>
      <c r="G13" s="100"/>
      <c r="H13" s="43"/>
    </row>
    <row r="14" spans="2:8" ht="50" customHeight="1">
      <c r="B14" s="59" t="s">
        <v>82</v>
      </c>
      <c r="C14" s="41">
        <f>CHOOSE(H14,4,3,2,1)</f>
        <v>3</v>
      </c>
      <c r="D14" s="47"/>
      <c r="E14" s="42"/>
      <c r="F14" s="47"/>
      <c r="G14" s="42"/>
      <c r="H14" s="40">
        <v>2</v>
      </c>
    </row>
    <row r="15" spans="2:8" ht="50" customHeight="1">
      <c r="B15" s="59" t="s">
        <v>70</v>
      </c>
      <c r="C15" s="41">
        <f>CHOOSE(H15,4,3,2,1)</f>
        <v>3</v>
      </c>
      <c r="D15" s="47"/>
      <c r="E15" s="42"/>
      <c r="F15" s="47"/>
      <c r="G15" s="42"/>
      <c r="H15" s="40">
        <v>2</v>
      </c>
    </row>
    <row r="16" spans="2:8" s="44" customFormat="1" ht="15" customHeight="1">
      <c r="B16" s="86" t="s">
        <v>69</v>
      </c>
      <c r="C16" s="87"/>
      <c r="D16" s="88"/>
      <c r="E16" s="88"/>
      <c r="F16" s="88"/>
      <c r="G16" s="89"/>
      <c r="H16" s="50"/>
    </row>
    <row r="17" spans="2:8" ht="50" customHeight="1">
      <c r="B17" s="59" t="s">
        <v>30</v>
      </c>
      <c r="C17" s="41">
        <f>CHOOSE(H17,4,3,2,1)</f>
        <v>3</v>
      </c>
      <c r="D17" s="47"/>
      <c r="E17" s="47"/>
      <c r="F17" s="47"/>
      <c r="G17" s="47"/>
      <c r="H17" s="40">
        <v>2</v>
      </c>
    </row>
    <row r="18" spans="2:8" ht="50" customHeight="1">
      <c r="B18" s="61" t="s">
        <v>44</v>
      </c>
      <c r="C18" s="51">
        <f>CHOOSE(H18,4,3,2,1)</f>
        <v>4</v>
      </c>
      <c r="D18" s="52"/>
      <c r="E18" s="47"/>
      <c r="F18" s="47"/>
      <c r="G18" s="47"/>
      <c r="H18" s="40">
        <v>1</v>
      </c>
    </row>
    <row r="19" spans="2:8" ht="21">
      <c r="B19" s="53" t="s">
        <v>8</v>
      </c>
      <c r="C19" s="54">
        <f>SUM(C6,C8,C9,C10,C11,C12,C14,C15,C17,C18)</f>
        <v>40</v>
      </c>
      <c r="D19" s="55"/>
      <c r="E19" s="56"/>
      <c r="F19" s="57"/>
      <c r="G19" s="57"/>
    </row>
    <row r="20" spans="2:8" ht="16">
      <c r="C20" s="58"/>
    </row>
  </sheetData>
  <mergeCells count="6">
    <mergeCell ref="B16:G16"/>
    <mergeCell ref="B3:G3"/>
    <mergeCell ref="D4:G4"/>
    <mergeCell ref="B5:G5"/>
    <mergeCell ref="B7:G7"/>
    <mergeCell ref="B13:G13"/>
  </mergeCells>
  <conditionalFormatting sqref="C19">
    <cfRule type="cellIs" dxfId="2" priority="1" operator="between">
      <formula>36</formula>
      <formula>48</formula>
    </cfRule>
    <cfRule type="cellIs" dxfId="1" priority="2" operator="between">
      <formula>35</formula>
      <formula>20</formula>
    </cfRule>
    <cfRule type="cellIs" dxfId="0" priority="3" operator="between">
      <formula>1</formula>
      <formula>19</formula>
    </cfRule>
  </conditionalFormatting>
  <pageMargins left="0.7" right="0.7" top="0.75" bottom="0.75" header="0.3" footer="0.3"/>
  <pageSetup paperSize="9" scale="61" orientation="landscape" r:id="rId1"/>
  <headerFooter>
    <evenFooter>&amp;L&amp;"museo sans for dell,Bold"&amp;KAAAAAA                 Dell - Internal Use - Confidential</evenFooter>
    <firstFooter>&amp;L&amp;"museo sans for dell,Bold"&amp;KAAAAAA                 Dell - Internal Use - Confidential</firstFooter>
  </headerFooter>
  <colBreaks count="1" manualBreakCount="1">
    <brk id="7" min="1" max="22" man="1"/>
  </colBreaks>
  <drawing r:id="rId2"/>
  <legacyDrawing r:id="rId3"/>
  <mc:AlternateContent xmlns:mc="http://schemas.openxmlformats.org/markup-compatibility/2006">
    <mc:Choice Requires="x14">
      <controls>
        <mc:AlternateContent xmlns:mc="http://schemas.openxmlformats.org/markup-compatibility/2006">
          <mc:Choice Requires="x14">
            <control shapeId="1058" r:id="rId4" name="Group Box 34">
              <controlPr defaultSize="0" autoFill="0" autoPict="0">
                <anchor moveWithCells="1">
                  <from>
                    <xdr:col>2</xdr:col>
                    <xdr:colOff>736600</xdr:colOff>
                    <xdr:row>4</xdr:row>
                    <xdr:rowOff>114300</xdr:rowOff>
                  </from>
                  <to>
                    <xdr:col>5</xdr:col>
                    <xdr:colOff>101600</xdr:colOff>
                    <xdr:row>5</xdr:row>
                    <xdr:rowOff>723900</xdr:rowOff>
                  </to>
                </anchor>
              </controlPr>
            </control>
          </mc:Choice>
        </mc:AlternateContent>
        <mc:AlternateContent xmlns:mc="http://schemas.openxmlformats.org/markup-compatibility/2006">
          <mc:Choice Requires="x14">
            <control shapeId="1059" r:id="rId5" name="Option Button 35">
              <controlPr defaultSize="0" autoFill="0" autoLine="0" autoPict="0">
                <anchor moveWithCells="1">
                  <from>
                    <xdr:col>3</xdr:col>
                    <xdr:colOff>63500</xdr:colOff>
                    <xdr:row>5</xdr:row>
                    <xdr:rowOff>152400</xdr:rowOff>
                  </from>
                  <to>
                    <xdr:col>3</xdr:col>
                    <xdr:colOff>1587500</xdr:colOff>
                    <xdr:row>5</xdr:row>
                    <xdr:rowOff>508000</xdr:rowOff>
                  </to>
                </anchor>
              </controlPr>
            </control>
          </mc:Choice>
        </mc:AlternateContent>
        <mc:AlternateContent xmlns:mc="http://schemas.openxmlformats.org/markup-compatibility/2006">
          <mc:Choice Requires="x14">
            <control shapeId="1060" r:id="rId6" name="Option Button 36">
              <controlPr defaultSize="0" autoFill="0" autoLine="0" autoPict="0">
                <anchor moveWithCells="1">
                  <from>
                    <xdr:col>4</xdr:col>
                    <xdr:colOff>63500</xdr:colOff>
                    <xdr:row>5</xdr:row>
                    <xdr:rowOff>177800</xdr:rowOff>
                  </from>
                  <to>
                    <xdr:col>4</xdr:col>
                    <xdr:colOff>1397000</xdr:colOff>
                    <xdr:row>5</xdr:row>
                    <xdr:rowOff>482600</xdr:rowOff>
                  </to>
                </anchor>
              </controlPr>
            </control>
          </mc:Choice>
        </mc:AlternateContent>
        <mc:AlternateContent xmlns:mc="http://schemas.openxmlformats.org/markup-compatibility/2006">
          <mc:Choice Requires="x14">
            <control shapeId="1061" r:id="rId7" name="Group Box 37">
              <controlPr defaultSize="0" autoFill="0" autoPict="0">
                <anchor moveWithCells="1">
                  <from>
                    <xdr:col>3</xdr:col>
                    <xdr:colOff>0</xdr:colOff>
                    <xdr:row>6</xdr:row>
                    <xdr:rowOff>165100</xdr:rowOff>
                  </from>
                  <to>
                    <xdr:col>7</xdr:col>
                    <xdr:colOff>25400</xdr:colOff>
                    <xdr:row>8</xdr:row>
                    <xdr:rowOff>25400</xdr:rowOff>
                  </to>
                </anchor>
              </controlPr>
            </control>
          </mc:Choice>
        </mc:AlternateContent>
        <mc:AlternateContent xmlns:mc="http://schemas.openxmlformats.org/markup-compatibility/2006">
          <mc:Choice Requires="x14">
            <control shapeId="1062" r:id="rId8" name="Option Button 38">
              <controlPr defaultSize="0" autoFill="0" autoLine="0" autoPict="0">
                <anchor moveWithCells="1">
                  <from>
                    <xdr:col>3</xdr:col>
                    <xdr:colOff>50800</xdr:colOff>
                    <xdr:row>7</xdr:row>
                    <xdr:rowOff>63500</xdr:rowOff>
                  </from>
                  <to>
                    <xdr:col>3</xdr:col>
                    <xdr:colOff>2425700</xdr:colOff>
                    <xdr:row>7</xdr:row>
                    <xdr:rowOff>558800</xdr:rowOff>
                  </to>
                </anchor>
              </controlPr>
            </control>
          </mc:Choice>
        </mc:AlternateContent>
        <mc:AlternateContent xmlns:mc="http://schemas.openxmlformats.org/markup-compatibility/2006">
          <mc:Choice Requires="x14">
            <control shapeId="1063" r:id="rId9" name="Option Button 39">
              <controlPr defaultSize="0" autoFill="0" autoLine="0" autoPict="0">
                <anchor moveWithCells="1">
                  <from>
                    <xdr:col>4</xdr:col>
                    <xdr:colOff>63500</xdr:colOff>
                    <xdr:row>7</xdr:row>
                    <xdr:rowOff>76200</xdr:rowOff>
                  </from>
                  <to>
                    <xdr:col>4</xdr:col>
                    <xdr:colOff>2578100</xdr:colOff>
                    <xdr:row>7</xdr:row>
                    <xdr:rowOff>558800</xdr:rowOff>
                  </to>
                </anchor>
              </controlPr>
            </control>
          </mc:Choice>
        </mc:AlternateContent>
        <mc:AlternateContent xmlns:mc="http://schemas.openxmlformats.org/markup-compatibility/2006">
          <mc:Choice Requires="x14">
            <control shapeId="1064" r:id="rId10" name="Option Button 40">
              <controlPr defaultSize="0" autoFill="0" autoLine="0" autoPict="0">
                <anchor moveWithCells="1">
                  <from>
                    <xdr:col>5</xdr:col>
                    <xdr:colOff>76200</xdr:colOff>
                    <xdr:row>7</xdr:row>
                    <xdr:rowOff>63500</xdr:rowOff>
                  </from>
                  <to>
                    <xdr:col>5</xdr:col>
                    <xdr:colOff>2374900</xdr:colOff>
                    <xdr:row>7</xdr:row>
                    <xdr:rowOff>571500</xdr:rowOff>
                  </to>
                </anchor>
              </controlPr>
            </control>
          </mc:Choice>
        </mc:AlternateContent>
        <mc:AlternateContent xmlns:mc="http://schemas.openxmlformats.org/markup-compatibility/2006">
          <mc:Choice Requires="x14">
            <control shapeId="1065" r:id="rId11" name="Option Button 41">
              <controlPr defaultSize="0" autoFill="0" autoLine="0" autoPict="0">
                <anchor moveWithCells="1">
                  <from>
                    <xdr:col>6</xdr:col>
                    <xdr:colOff>63500</xdr:colOff>
                    <xdr:row>7</xdr:row>
                    <xdr:rowOff>101600</xdr:rowOff>
                  </from>
                  <to>
                    <xdr:col>6</xdr:col>
                    <xdr:colOff>2578100</xdr:colOff>
                    <xdr:row>7</xdr:row>
                    <xdr:rowOff>558800</xdr:rowOff>
                  </to>
                </anchor>
              </controlPr>
            </control>
          </mc:Choice>
        </mc:AlternateContent>
        <mc:AlternateContent xmlns:mc="http://schemas.openxmlformats.org/markup-compatibility/2006">
          <mc:Choice Requires="x14">
            <control shapeId="1066" r:id="rId12" name="Group Box 42">
              <controlPr defaultSize="0" autoFill="0" autoPict="0">
                <anchor moveWithCells="1">
                  <from>
                    <xdr:col>3</xdr:col>
                    <xdr:colOff>25400</xdr:colOff>
                    <xdr:row>8</xdr:row>
                    <xdr:rowOff>50800</xdr:rowOff>
                  </from>
                  <to>
                    <xdr:col>6</xdr:col>
                    <xdr:colOff>2578100</xdr:colOff>
                    <xdr:row>8</xdr:row>
                    <xdr:rowOff>584200</xdr:rowOff>
                  </to>
                </anchor>
              </controlPr>
            </control>
          </mc:Choice>
        </mc:AlternateContent>
        <mc:AlternateContent xmlns:mc="http://schemas.openxmlformats.org/markup-compatibility/2006">
          <mc:Choice Requires="x14">
            <control shapeId="1067" r:id="rId13" name="Option Button 43">
              <controlPr defaultSize="0" autoFill="0" autoLine="0" autoPict="0">
                <anchor moveWithCells="1">
                  <from>
                    <xdr:col>3</xdr:col>
                    <xdr:colOff>50800</xdr:colOff>
                    <xdr:row>8</xdr:row>
                    <xdr:rowOff>139700</xdr:rowOff>
                  </from>
                  <to>
                    <xdr:col>3</xdr:col>
                    <xdr:colOff>2159000</xdr:colOff>
                    <xdr:row>8</xdr:row>
                    <xdr:rowOff>482600</xdr:rowOff>
                  </to>
                </anchor>
              </controlPr>
            </control>
          </mc:Choice>
        </mc:AlternateContent>
        <mc:AlternateContent xmlns:mc="http://schemas.openxmlformats.org/markup-compatibility/2006">
          <mc:Choice Requires="x14">
            <control shapeId="1068" r:id="rId14" name="Option Button 44">
              <controlPr defaultSize="0" autoFill="0" autoLine="0" autoPict="0">
                <anchor moveWithCells="1">
                  <from>
                    <xdr:col>4</xdr:col>
                    <xdr:colOff>63500</xdr:colOff>
                    <xdr:row>8</xdr:row>
                    <xdr:rowOff>139700</xdr:rowOff>
                  </from>
                  <to>
                    <xdr:col>4</xdr:col>
                    <xdr:colOff>2400300</xdr:colOff>
                    <xdr:row>8</xdr:row>
                    <xdr:rowOff>482600</xdr:rowOff>
                  </to>
                </anchor>
              </controlPr>
            </control>
          </mc:Choice>
        </mc:AlternateContent>
        <mc:AlternateContent xmlns:mc="http://schemas.openxmlformats.org/markup-compatibility/2006">
          <mc:Choice Requires="x14">
            <control shapeId="1069" r:id="rId15" name="Option Button 45">
              <controlPr defaultSize="0" autoFill="0" autoLine="0" autoPict="0">
                <anchor moveWithCells="1">
                  <from>
                    <xdr:col>5</xdr:col>
                    <xdr:colOff>63500</xdr:colOff>
                    <xdr:row>8</xdr:row>
                    <xdr:rowOff>114300</xdr:rowOff>
                  </from>
                  <to>
                    <xdr:col>5</xdr:col>
                    <xdr:colOff>2590800</xdr:colOff>
                    <xdr:row>8</xdr:row>
                    <xdr:rowOff>520700</xdr:rowOff>
                  </to>
                </anchor>
              </controlPr>
            </control>
          </mc:Choice>
        </mc:AlternateContent>
        <mc:AlternateContent xmlns:mc="http://schemas.openxmlformats.org/markup-compatibility/2006">
          <mc:Choice Requires="x14">
            <control shapeId="1070" r:id="rId16" name="Option Button 46">
              <controlPr defaultSize="0" autoFill="0" autoLine="0" autoPict="0">
                <anchor moveWithCells="1">
                  <from>
                    <xdr:col>6</xdr:col>
                    <xdr:colOff>76200</xdr:colOff>
                    <xdr:row>8</xdr:row>
                    <xdr:rowOff>101600</xdr:rowOff>
                  </from>
                  <to>
                    <xdr:col>6</xdr:col>
                    <xdr:colOff>2540000</xdr:colOff>
                    <xdr:row>8</xdr:row>
                    <xdr:rowOff>520700</xdr:rowOff>
                  </to>
                </anchor>
              </controlPr>
            </control>
          </mc:Choice>
        </mc:AlternateContent>
        <mc:AlternateContent xmlns:mc="http://schemas.openxmlformats.org/markup-compatibility/2006">
          <mc:Choice Requires="x14">
            <control shapeId="1072" r:id="rId17" name="Group Box 48">
              <controlPr defaultSize="0" autoFill="0" autoPict="0">
                <anchor moveWithCells="1">
                  <from>
                    <xdr:col>3</xdr:col>
                    <xdr:colOff>25400</xdr:colOff>
                    <xdr:row>9</xdr:row>
                    <xdr:rowOff>38100</xdr:rowOff>
                  </from>
                  <to>
                    <xdr:col>6</xdr:col>
                    <xdr:colOff>2616200</xdr:colOff>
                    <xdr:row>9</xdr:row>
                    <xdr:rowOff>596900</xdr:rowOff>
                  </to>
                </anchor>
              </controlPr>
            </control>
          </mc:Choice>
        </mc:AlternateContent>
        <mc:AlternateContent xmlns:mc="http://schemas.openxmlformats.org/markup-compatibility/2006">
          <mc:Choice Requires="x14">
            <control shapeId="1073" r:id="rId18" name="Option Button 49">
              <controlPr defaultSize="0" autoFill="0" autoLine="0" autoPict="0">
                <anchor moveWithCells="1">
                  <from>
                    <xdr:col>3</xdr:col>
                    <xdr:colOff>63500</xdr:colOff>
                    <xdr:row>9</xdr:row>
                    <xdr:rowOff>127000</xdr:rowOff>
                  </from>
                  <to>
                    <xdr:col>3</xdr:col>
                    <xdr:colOff>2552700</xdr:colOff>
                    <xdr:row>9</xdr:row>
                    <xdr:rowOff>495300</xdr:rowOff>
                  </to>
                </anchor>
              </controlPr>
            </control>
          </mc:Choice>
        </mc:AlternateContent>
        <mc:AlternateContent xmlns:mc="http://schemas.openxmlformats.org/markup-compatibility/2006">
          <mc:Choice Requires="x14">
            <control shapeId="1074" r:id="rId19" name="Option Button 50">
              <controlPr defaultSize="0" autoFill="0" autoLine="0" autoPict="0">
                <anchor moveWithCells="1">
                  <from>
                    <xdr:col>4</xdr:col>
                    <xdr:colOff>63500</xdr:colOff>
                    <xdr:row>9</xdr:row>
                    <xdr:rowOff>101600</xdr:rowOff>
                  </from>
                  <to>
                    <xdr:col>4</xdr:col>
                    <xdr:colOff>2590800</xdr:colOff>
                    <xdr:row>9</xdr:row>
                    <xdr:rowOff>520700</xdr:rowOff>
                  </to>
                </anchor>
              </controlPr>
            </control>
          </mc:Choice>
        </mc:AlternateContent>
        <mc:AlternateContent xmlns:mc="http://schemas.openxmlformats.org/markup-compatibility/2006">
          <mc:Choice Requires="x14">
            <control shapeId="1075" r:id="rId20" name="Option Button 51">
              <controlPr defaultSize="0" autoFill="0" autoLine="0" autoPict="0">
                <anchor moveWithCells="1">
                  <from>
                    <xdr:col>5</xdr:col>
                    <xdr:colOff>76200</xdr:colOff>
                    <xdr:row>9</xdr:row>
                    <xdr:rowOff>101600</xdr:rowOff>
                  </from>
                  <to>
                    <xdr:col>5</xdr:col>
                    <xdr:colOff>2438400</xdr:colOff>
                    <xdr:row>9</xdr:row>
                    <xdr:rowOff>533400</xdr:rowOff>
                  </to>
                </anchor>
              </controlPr>
            </control>
          </mc:Choice>
        </mc:AlternateContent>
        <mc:AlternateContent xmlns:mc="http://schemas.openxmlformats.org/markup-compatibility/2006">
          <mc:Choice Requires="x14">
            <control shapeId="1076" r:id="rId21" name="Option Button 52">
              <controlPr defaultSize="0" autoFill="0" autoLine="0" autoPict="0">
                <anchor moveWithCells="1">
                  <from>
                    <xdr:col>6</xdr:col>
                    <xdr:colOff>63500</xdr:colOff>
                    <xdr:row>9</xdr:row>
                    <xdr:rowOff>88900</xdr:rowOff>
                  </from>
                  <to>
                    <xdr:col>6</xdr:col>
                    <xdr:colOff>2565400</xdr:colOff>
                    <xdr:row>9</xdr:row>
                    <xdr:rowOff>558800</xdr:rowOff>
                  </to>
                </anchor>
              </controlPr>
            </control>
          </mc:Choice>
        </mc:AlternateContent>
        <mc:AlternateContent xmlns:mc="http://schemas.openxmlformats.org/markup-compatibility/2006">
          <mc:Choice Requires="x14">
            <control shapeId="1078" r:id="rId22" name="Group Box 54">
              <controlPr defaultSize="0" autoFill="0" autoPict="0">
                <anchor moveWithCells="1">
                  <from>
                    <xdr:col>2</xdr:col>
                    <xdr:colOff>736600</xdr:colOff>
                    <xdr:row>10</xdr:row>
                    <xdr:rowOff>50800</xdr:rowOff>
                  </from>
                  <to>
                    <xdr:col>6</xdr:col>
                    <xdr:colOff>2578100</xdr:colOff>
                    <xdr:row>10</xdr:row>
                    <xdr:rowOff>571500</xdr:rowOff>
                  </to>
                </anchor>
              </controlPr>
            </control>
          </mc:Choice>
        </mc:AlternateContent>
        <mc:AlternateContent xmlns:mc="http://schemas.openxmlformats.org/markup-compatibility/2006">
          <mc:Choice Requires="x14">
            <control shapeId="1079" r:id="rId23" name="Option Button 55">
              <controlPr defaultSize="0" autoFill="0" autoLine="0" autoPict="0">
                <anchor moveWithCells="1">
                  <from>
                    <xdr:col>3</xdr:col>
                    <xdr:colOff>63500</xdr:colOff>
                    <xdr:row>10</xdr:row>
                    <xdr:rowOff>139700</xdr:rowOff>
                  </from>
                  <to>
                    <xdr:col>3</xdr:col>
                    <xdr:colOff>2501900</xdr:colOff>
                    <xdr:row>10</xdr:row>
                    <xdr:rowOff>495300</xdr:rowOff>
                  </to>
                </anchor>
              </controlPr>
            </control>
          </mc:Choice>
        </mc:AlternateContent>
        <mc:AlternateContent xmlns:mc="http://schemas.openxmlformats.org/markup-compatibility/2006">
          <mc:Choice Requires="x14">
            <control shapeId="1080" r:id="rId24" name="Option Button 56">
              <controlPr defaultSize="0" autoFill="0" autoLine="0" autoPict="0">
                <anchor moveWithCells="1">
                  <from>
                    <xdr:col>4</xdr:col>
                    <xdr:colOff>76200</xdr:colOff>
                    <xdr:row>10</xdr:row>
                    <xdr:rowOff>114300</xdr:rowOff>
                  </from>
                  <to>
                    <xdr:col>4</xdr:col>
                    <xdr:colOff>2527300</xdr:colOff>
                    <xdr:row>10</xdr:row>
                    <xdr:rowOff>520700</xdr:rowOff>
                  </to>
                </anchor>
              </controlPr>
            </control>
          </mc:Choice>
        </mc:AlternateContent>
        <mc:AlternateContent xmlns:mc="http://schemas.openxmlformats.org/markup-compatibility/2006">
          <mc:Choice Requires="x14">
            <control shapeId="1081" r:id="rId25" name="Option Button 57">
              <controlPr defaultSize="0" autoFill="0" autoLine="0" autoPict="0">
                <anchor moveWithCells="1">
                  <from>
                    <xdr:col>5</xdr:col>
                    <xdr:colOff>76200</xdr:colOff>
                    <xdr:row>10</xdr:row>
                    <xdr:rowOff>114300</xdr:rowOff>
                  </from>
                  <to>
                    <xdr:col>5</xdr:col>
                    <xdr:colOff>2603500</xdr:colOff>
                    <xdr:row>10</xdr:row>
                    <xdr:rowOff>520700</xdr:rowOff>
                  </to>
                </anchor>
              </controlPr>
            </control>
          </mc:Choice>
        </mc:AlternateContent>
        <mc:AlternateContent xmlns:mc="http://schemas.openxmlformats.org/markup-compatibility/2006">
          <mc:Choice Requires="x14">
            <control shapeId="1082" r:id="rId26" name="Option Button 58">
              <controlPr defaultSize="0" autoFill="0" autoLine="0" autoPict="0">
                <anchor moveWithCells="1">
                  <from>
                    <xdr:col>6</xdr:col>
                    <xdr:colOff>63500</xdr:colOff>
                    <xdr:row>10</xdr:row>
                    <xdr:rowOff>101600</xdr:rowOff>
                  </from>
                  <to>
                    <xdr:col>6</xdr:col>
                    <xdr:colOff>2514600</xdr:colOff>
                    <xdr:row>10</xdr:row>
                    <xdr:rowOff>520700</xdr:rowOff>
                  </to>
                </anchor>
              </controlPr>
            </control>
          </mc:Choice>
        </mc:AlternateContent>
        <mc:AlternateContent xmlns:mc="http://schemas.openxmlformats.org/markup-compatibility/2006">
          <mc:Choice Requires="x14">
            <control shapeId="1083" r:id="rId27" name="Group Box 59">
              <controlPr defaultSize="0" autoFill="0" autoPict="0">
                <anchor moveWithCells="1">
                  <from>
                    <xdr:col>3</xdr:col>
                    <xdr:colOff>0</xdr:colOff>
                    <xdr:row>11</xdr:row>
                    <xdr:rowOff>0</xdr:rowOff>
                  </from>
                  <to>
                    <xdr:col>6</xdr:col>
                    <xdr:colOff>2590800</xdr:colOff>
                    <xdr:row>11</xdr:row>
                    <xdr:rowOff>558800</xdr:rowOff>
                  </to>
                </anchor>
              </controlPr>
            </control>
          </mc:Choice>
        </mc:AlternateContent>
        <mc:AlternateContent xmlns:mc="http://schemas.openxmlformats.org/markup-compatibility/2006">
          <mc:Choice Requires="x14">
            <control shapeId="1084" r:id="rId28" name="Option Button 60">
              <controlPr defaultSize="0" autoFill="0" autoLine="0" autoPict="0">
                <anchor moveWithCells="1">
                  <from>
                    <xdr:col>3</xdr:col>
                    <xdr:colOff>50800</xdr:colOff>
                    <xdr:row>11</xdr:row>
                    <xdr:rowOff>165100</xdr:rowOff>
                  </from>
                  <to>
                    <xdr:col>3</xdr:col>
                    <xdr:colOff>2235200</xdr:colOff>
                    <xdr:row>11</xdr:row>
                    <xdr:rowOff>457200</xdr:rowOff>
                  </to>
                </anchor>
              </controlPr>
            </control>
          </mc:Choice>
        </mc:AlternateContent>
        <mc:AlternateContent xmlns:mc="http://schemas.openxmlformats.org/markup-compatibility/2006">
          <mc:Choice Requires="x14">
            <control shapeId="1085" r:id="rId29" name="Option Button 61">
              <controlPr defaultSize="0" autoFill="0" autoLine="0" autoPict="0">
                <anchor moveWithCells="1">
                  <from>
                    <xdr:col>4</xdr:col>
                    <xdr:colOff>76200</xdr:colOff>
                    <xdr:row>11</xdr:row>
                    <xdr:rowOff>139700</xdr:rowOff>
                  </from>
                  <to>
                    <xdr:col>4</xdr:col>
                    <xdr:colOff>2362200</xdr:colOff>
                    <xdr:row>11</xdr:row>
                    <xdr:rowOff>508000</xdr:rowOff>
                  </to>
                </anchor>
              </controlPr>
            </control>
          </mc:Choice>
        </mc:AlternateContent>
        <mc:AlternateContent xmlns:mc="http://schemas.openxmlformats.org/markup-compatibility/2006">
          <mc:Choice Requires="x14">
            <control shapeId="1086" r:id="rId30" name="Option Button 62">
              <controlPr defaultSize="0" autoFill="0" autoLine="0" autoPict="0">
                <anchor moveWithCells="1">
                  <from>
                    <xdr:col>5</xdr:col>
                    <xdr:colOff>76200</xdr:colOff>
                    <xdr:row>11</xdr:row>
                    <xdr:rowOff>114300</xdr:rowOff>
                  </from>
                  <to>
                    <xdr:col>5</xdr:col>
                    <xdr:colOff>2616200</xdr:colOff>
                    <xdr:row>11</xdr:row>
                    <xdr:rowOff>520700</xdr:rowOff>
                  </to>
                </anchor>
              </controlPr>
            </control>
          </mc:Choice>
        </mc:AlternateContent>
        <mc:AlternateContent xmlns:mc="http://schemas.openxmlformats.org/markup-compatibility/2006">
          <mc:Choice Requires="x14">
            <control shapeId="1087" r:id="rId31" name="Option Button 63">
              <controlPr defaultSize="0" autoFill="0" autoLine="0" autoPict="0">
                <anchor moveWithCells="1">
                  <from>
                    <xdr:col>6</xdr:col>
                    <xdr:colOff>76200</xdr:colOff>
                    <xdr:row>11</xdr:row>
                    <xdr:rowOff>114300</xdr:rowOff>
                  </from>
                  <to>
                    <xdr:col>6</xdr:col>
                    <xdr:colOff>2298700</xdr:colOff>
                    <xdr:row>11</xdr:row>
                    <xdr:rowOff>520700</xdr:rowOff>
                  </to>
                </anchor>
              </controlPr>
            </control>
          </mc:Choice>
        </mc:AlternateContent>
        <mc:AlternateContent xmlns:mc="http://schemas.openxmlformats.org/markup-compatibility/2006">
          <mc:Choice Requires="x14">
            <control shapeId="1088" r:id="rId32" name="Option Button 64">
              <controlPr defaultSize="0" autoFill="0" autoLine="0" autoPict="0">
                <anchor moveWithCells="1">
                  <from>
                    <xdr:col>3</xdr:col>
                    <xdr:colOff>63500</xdr:colOff>
                    <xdr:row>13</xdr:row>
                    <xdr:rowOff>101600</xdr:rowOff>
                  </from>
                  <to>
                    <xdr:col>3</xdr:col>
                    <xdr:colOff>2540000</xdr:colOff>
                    <xdr:row>13</xdr:row>
                    <xdr:rowOff>520700</xdr:rowOff>
                  </to>
                </anchor>
              </controlPr>
            </control>
          </mc:Choice>
        </mc:AlternateContent>
        <mc:AlternateContent xmlns:mc="http://schemas.openxmlformats.org/markup-compatibility/2006">
          <mc:Choice Requires="x14">
            <control shapeId="1089" r:id="rId33" name="Option Button 65">
              <controlPr defaultSize="0" autoFill="0" autoLine="0" autoPict="0">
                <anchor moveWithCells="1">
                  <from>
                    <xdr:col>4</xdr:col>
                    <xdr:colOff>76200</xdr:colOff>
                    <xdr:row>13</xdr:row>
                    <xdr:rowOff>101600</xdr:rowOff>
                  </from>
                  <to>
                    <xdr:col>4</xdr:col>
                    <xdr:colOff>2425700</xdr:colOff>
                    <xdr:row>13</xdr:row>
                    <xdr:rowOff>520700</xdr:rowOff>
                  </to>
                </anchor>
              </controlPr>
            </control>
          </mc:Choice>
        </mc:AlternateContent>
        <mc:AlternateContent xmlns:mc="http://schemas.openxmlformats.org/markup-compatibility/2006">
          <mc:Choice Requires="x14">
            <control shapeId="1090" r:id="rId34" name="Option Button 66">
              <controlPr defaultSize="0" autoFill="0" autoLine="0" autoPict="0">
                <anchor moveWithCells="1">
                  <from>
                    <xdr:col>5</xdr:col>
                    <xdr:colOff>76200</xdr:colOff>
                    <xdr:row>13</xdr:row>
                    <xdr:rowOff>88900</xdr:rowOff>
                  </from>
                  <to>
                    <xdr:col>5</xdr:col>
                    <xdr:colOff>2400300</xdr:colOff>
                    <xdr:row>13</xdr:row>
                    <xdr:rowOff>558800</xdr:rowOff>
                  </to>
                </anchor>
              </controlPr>
            </control>
          </mc:Choice>
        </mc:AlternateContent>
        <mc:AlternateContent xmlns:mc="http://schemas.openxmlformats.org/markup-compatibility/2006">
          <mc:Choice Requires="x14">
            <control shapeId="1091" r:id="rId35" name="Option Button 67">
              <controlPr defaultSize="0" autoFill="0" autoLine="0" autoPict="0">
                <anchor moveWithCells="1">
                  <from>
                    <xdr:col>6</xdr:col>
                    <xdr:colOff>63500</xdr:colOff>
                    <xdr:row>13</xdr:row>
                    <xdr:rowOff>88900</xdr:rowOff>
                  </from>
                  <to>
                    <xdr:col>6</xdr:col>
                    <xdr:colOff>2540000</xdr:colOff>
                    <xdr:row>13</xdr:row>
                    <xdr:rowOff>546100</xdr:rowOff>
                  </to>
                </anchor>
              </controlPr>
            </control>
          </mc:Choice>
        </mc:AlternateContent>
        <mc:AlternateContent xmlns:mc="http://schemas.openxmlformats.org/markup-compatibility/2006">
          <mc:Choice Requires="x14">
            <control shapeId="1092" r:id="rId36" name="Group Box 68">
              <controlPr defaultSize="0" autoFill="0" autoPict="0">
                <anchor moveWithCells="1">
                  <from>
                    <xdr:col>3</xdr:col>
                    <xdr:colOff>0</xdr:colOff>
                    <xdr:row>14</xdr:row>
                    <xdr:rowOff>63500</xdr:rowOff>
                  </from>
                  <to>
                    <xdr:col>6</xdr:col>
                    <xdr:colOff>2565400</xdr:colOff>
                    <xdr:row>14</xdr:row>
                    <xdr:rowOff>558800</xdr:rowOff>
                  </to>
                </anchor>
              </controlPr>
            </control>
          </mc:Choice>
        </mc:AlternateContent>
        <mc:AlternateContent xmlns:mc="http://schemas.openxmlformats.org/markup-compatibility/2006">
          <mc:Choice Requires="x14">
            <control shapeId="1093" r:id="rId37" name="Option Button 69">
              <controlPr defaultSize="0" autoFill="0" autoLine="0" autoPict="0">
                <anchor moveWithCells="1">
                  <from>
                    <xdr:col>3</xdr:col>
                    <xdr:colOff>63500</xdr:colOff>
                    <xdr:row>14</xdr:row>
                    <xdr:rowOff>139700</xdr:rowOff>
                  </from>
                  <to>
                    <xdr:col>3</xdr:col>
                    <xdr:colOff>2451100</xdr:colOff>
                    <xdr:row>14</xdr:row>
                    <xdr:rowOff>520700</xdr:rowOff>
                  </to>
                </anchor>
              </controlPr>
            </control>
          </mc:Choice>
        </mc:AlternateContent>
        <mc:AlternateContent xmlns:mc="http://schemas.openxmlformats.org/markup-compatibility/2006">
          <mc:Choice Requires="x14">
            <control shapeId="1094" r:id="rId38" name="Option Button 70">
              <controlPr defaultSize="0" autoFill="0" autoLine="0" autoPict="0">
                <anchor moveWithCells="1">
                  <from>
                    <xdr:col>4</xdr:col>
                    <xdr:colOff>76200</xdr:colOff>
                    <xdr:row>14</xdr:row>
                    <xdr:rowOff>114300</xdr:rowOff>
                  </from>
                  <to>
                    <xdr:col>4</xdr:col>
                    <xdr:colOff>2628900</xdr:colOff>
                    <xdr:row>14</xdr:row>
                    <xdr:rowOff>533400</xdr:rowOff>
                  </to>
                </anchor>
              </controlPr>
            </control>
          </mc:Choice>
        </mc:AlternateContent>
        <mc:AlternateContent xmlns:mc="http://schemas.openxmlformats.org/markup-compatibility/2006">
          <mc:Choice Requires="x14">
            <control shapeId="1095" r:id="rId39" name="Option Button 71">
              <controlPr defaultSize="0" autoFill="0" autoLine="0" autoPict="0">
                <anchor moveWithCells="1">
                  <from>
                    <xdr:col>5</xdr:col>
                    <xdr:colOff>76200</xdr:colOff>
                    <xdr:row>14</xdr:row>
                    <xdr:rowOff>127000</xdr:rowOff>
                  </from>
                  <to>
                    <xdr:col>5</xdr:col>
                    <xdr:colOff>2540000</xdr:colOff>
                    <xdr:row>14</xdr:row>
                    <xdr:rowOff>520700</xdr:rowOff>
                  </to>
                </anchor>
              </controlPr>
            </control>
          </mc:Choice>
        </mc:AlternateContent>
        <mc:AlternateContent xmlns:mc="http://schemas.openxmlformats.org/markup-compatibility/2006">
          <mc:Choice Requires="x14">
            <control shapeId="1096" r:id="rId40" name="Option Button 72">
              <controlPr defaultSize="0" autoFill="0" autoLine="0" autoPict="0">
                <anchor moveWithCells="1">
                  <from>
                    <xdr:col>6</xdr:col>
                    <xdr:colOff>76200</xdr:colOff>
                    <xdr:row>14</xdr:row>
                    <xdr:rowOff>127000</xdr:rowOff>
                  </from>
                  <to>
                    <xdr:col>6</xdr:col>
                    <xdr:colOff>2514600</xdr:colOff>
                    <xdr:row>14</xdr:row>
                    <xdr:rowOff>520700</xdr:rowOff>
                  </to>
                </anchor>
              </controlPr>
            </control>
          </mc:Choice>
        </mc:AlternateContent>
        <mc:AlternateContent xmlns:mc="http://schemas.openxmlformats.org/markup-compatibility/2006">
          <mc:Choice Requires="x14">
            <control shapeId="1108" r:id="rId41" name="Group Box 84">
              <controlPr defaultSize="0" autoFill="0" autoPict="0">
                <anchor moveWithCells="1">
                  <from>
                    <xdr:col>3</xdr:col>
                    <xdr:colOff>63500</xdr:colOff>
                    <xdr:row>16</xdr:row>
                    <xdr:rowOff>50800</xdr:rowOff>
                  </from>
                  <to>
                    <xdr:col>6</xdr:col>
                    <xdr:colOff>2578100</xdr:colOff>
                    <xdr:row>16</xdr:row>
                    <xdr:rowOff>596900</xdr:rowOff>
                  </to>
                </anchor>
              </controlPr>
            </control>
          </mc:Choice>
        </mc:AlternateContent>
        <mc:AlternateContent xmlns:mc="http://schemas.openxmlformats.org/markup-compatibility/2006">
          <mc:Choice Requires="x14">
            <control shapeId="1109" r:id="rId42" name="Option Button 85">
              <controlPr defaultSize="0" autoFill="0" autoLine="0" autoPict="0">
                <anchor moveWithCells="1">
                  <from>
                    <xdr:col>3</xdr:col>
                    <xdr:colOff>63500</xdr:colOff>
                    <xdr:row>16</xdr:row>
                    <xdr:rowOff>127000</xdr:rowOff>
                  </from>
                  <to>
                    <xdr:col>3</xdr:col>
                    <xdr:colOff>2286000</xdr:colOff>
                    <xdr:row>16</xdr:row>
                    <xdr:rowOff>495300</xdr:rowOff>
                  </to>
                </anchor>
              </controlPr>
            </control>
          </mc:Choice>
        </mc:AlternateContent>
        <mc:AlternateContent xmlns:mc="http://schemas.openxmlformats.org/markup-compatibility/2006">
          <mc:Choice Requires="x14">
            <control shapeId="1110" r:id="rId43" name="Option Button 86">
              <controlPr defaultSize="0" autoFill="0" autoLine="0" autoPict="0">
                <anchor moveWithCells="1">
                  <from>
                    <xdr:col>4</xdr:col>
                    <xdr:colOff>63500</xdr:colOff>
                    <xdr:row>16</xdr:row>
                    <xdr:rowOff>114300</xdr:rowOff>
                  </from>
                  <to>
                    <xdr:col>4</xdr:col>
                    <xdr:colOff>2578100</xdr:colOff>
                    <xdr:row>16</xdr:row>
                    <xdr:rowOff>520700</xdr:rowOff>
                  </to>
                </anchor>
              </controlPr>
            </control>
          </mc:Choice>
        </mc:AlternateContent>
        <mc:AlternateContent xmlns:mc="http://schemas.openxmlformats.org/markup-compatibility/2006">
          <mc:Choice Requires="x14">
            <control shapeId="1111" r:id="rId44" name="Option Button 87">
              <controlPr defaultSize="0" autoFill="0" autoLine="0" autoPict="0">
                <anchor moveWithCells="1">
                  <from>
                    <xdr:col>5</xdr:col>
                    <xdr:colOff>76200</xdr:colOff>
                    <xdr:row>16</xdr:row>
                    <xdr:rowOff>88900</xdr:rowOff>
                  </from>
                  <to>
                    <xdr:col>5</xdr:col>
                    <xdr:colOff>2552700</xdr:colOff>
                    <xdr:row>16</xdr:row>
                    <xdr:rowOff>520700</xdr:rowOff>
                  </to>
                </anchor>
              </controlPr>
            </control>
          </mc:Choice>
        </mc:AlternateContent>
        <mc:AlternateContent xmlns:mc="http://schemas.openxmlformats.org/markup-compatibility/2006">
          <mc:Choice Requires="x14">
            <control shapeId="1112" r:id="rId45" name="Option Button 88">
              <controlPr defaultSize="0" autoFill="0" autoLine="0" autoPict="0">
                <anchor moveWithCells="1">
                  <from>
                    <xdr:col>6</xdr:col>
                    <xdr:colOff>76200</xdr:colOff>
                    <xdr:row>16</xdr:row>
                    <xdr:rowOff>101600</xdr:rowOff>
                  </from>
                  <to>
                    <xdr:col>6</xdr:col>
                    <xdr:colOff>2273300</xdr:colOff>
                    <xdr:row>16</xdr:row>
                    <xdr:rowOff>520700</xdr:rowOff>
                  </to>
                </anchor>
              </controlPr>
            </control>
          </mc:Choice>
        </mc:AlternateContent>
        <mc:AlternateContent xmlns:mc="http://schemas.openxmlformats.org/markup-compatibility/2006">
          <mc:Choice Requires="x14">
            <control shapeId="1113" r:id="rId46" name="Group Box 89">
              <controlPr defaultSize="0" autoFill="0" autoPict="0">
                <anchor moveWithCells="1">
                  <from>
                    <xdr:col>3</xdr:col>
                    <xdr:colOff>38100</xdr:colOff>
                    <xdr:row>17</xdr:row>
                    <xdr:rowOff>63500</xdr:rowOff>
                  </from>
                  <to>
                    <xdr:col>6</xdr:col>
                    <xdr:colOff>2578100</xdr:colOff>
                    <xdr:row>17</xdr:row>
                    <xdr:rowOff>558800</xdr:rowOff>
                  </to>
                </anchor>
              </controlPr>
            </control>
          </mc:Choice>
        </mc:AlternateContent>
        <mc:AlternateContent xmlns:mc="http://schemas.openxmlformats.org/markup-compatibility/2006">
          <mc:Choice Requires="x14">
            <control shapeId="1114" r:id="rId47" name="Option Button 90">
              <controlPr defaultSize="0" autoFill="0" autoLine="0" autoPict="0">
                <anchor moveWithCells="1">
                  <from>
                    <xdr:col>3</xdr:col>
                    <xdr:colOff>63500</xdr:colOff>
                    <xdr:row>17</xdr:row>
                    <xdr:rowOff>165100</xdr:rowOff>
                  </from>
                  <to>
                    <xdr:col>3</xdr:col>
                    <xdr:colOff>2476500</xdr:colOff>
                    <xdr:row>17</xdr:row>
                    <xdr:rowOff>482600</xdr:rowOff>
                  </to>
                </anchor>
              </controlPr>
            </control>
          </mc:Choice>
        </mc:AlternateContent>
        <mc:AlternateContent xmlns:mc="http://schemas.openxmlformats.org/markup-compatibility/2006">
          <mc:Choice Requires="x14">
            <control shapeId="1115" r:id="rId48" name="Option Button 91">
              <controlPr defaultSize="0" autoFill="0" autoLine="0" autoPict="0">
                <anchor moveWithCells="1">
                  <from>
                    <xdr:col>4</xdr:col>
                    <xdr:colOff>76200</xdr:colOff>
                    <xdr:row>17</xdr:row>
                    <xdr:rowOff>127000</xdr:rowOff>
                  </from>
                  <to>
                    <xdr:col>4</xdr:col>
                    <xdr:colOff>2387600</xdr:colOff>
                    <xdr:row>17</xdr:row>
                    <xdr:rowOff>508000</xdr:rowOff>
                  </to>
                </anchor>
              </controlPr>
            </control>
          </mc:Choice>
        </mc:AlternateContent>
        <mc:AlternateContent xmlns:mc="http://schemas.openxmlformats.org/markup-compatibility/2006">
          <mc:Choice Requires="x14">
            <control shapeId="1116" r:id="rId49" name="Option Button 92">
              <controlPr defaultSize="0" autoFill="0" autoLine="0" autoPict="0">
                <anchor moveWithCells="1">
                  <from>
                    <xdr:col>5</xdr:col>
                    <xdr:colOff>76200</xdr:colOff>
                    <xdr:row>17</xdr:row>
                    <xdr:rowOff>139700</xdr:rowOff>
                  </from>
                  <to>
                    <xdr:col>5</xdr:col>
                    <xdr:colOff>2565400</xdr:colOff>
                    <xdr:row>17</xdr:row>
                    <xdr:rowOff>520700</xdr:rowOff>
                  </to>
                </anchor>
              </controlPr>
            </control>
          </mc:Choice>
        </mc:AlternateContent>
        <mc:AlternateContent xmlns:mc="http://schemas.openxmlformats.org/markup-compatibility/2006">
          <mc:Choice Requires="x14">
            <control shapeId="1117" r:id="rId50" name="Option Button 93">
              <controlPr defaultSize="0" autoFill="0" autoLine="0" autoPict="0">
                <anchor moveWithCells="1">
                  <from>
                    <xdr:col>6</xdr:col>
                    <xdr:colOff>76200</xdr:colOff>
                    <xdr:row>17</xdr:row>
                    <xdr:rowOff>152400</xdr:rowOff>
                  </from>
                  <to>
                    <xdr:col>6</xdr:col>
                    <xdr:colOff>2425700</xdr:colOff>
                    <xdr:row>17</xdr:row>
                    <xdr:rowOff>495300</xdr:rowOff>
                  </to>
                </anchor>
              </controlPr>
            </control>
          </mc:Choice>
        </mc:AlternateContent>
        <mc:AlternateContent xmlns:mc="http://schemas.openxmlformats.org/markup-compatibility/2006">
          <mc:Choice Requires="x14">
            <control shapeId="1118" r:id="rId51" name="Group Box 94">
              <controlPr defaultSize="0" autoFill="0" autoPict="0">
                <anchor moveWithCells="1">
                  <from>
                    <xdr:col>3</xdr:col>
                    <xdr:colOff>38100</xdr:colOff>
                    <xdr:row>13</xdr:row>
                    <xdr:rowOff>25400</xdr:rowOff>
                  </from>
                  <to>
                    <xdr:col>6</xdr:col>
                    <xdr:colOff>2578100</xdr:colOff>
                    <xdr:row>13</xdr:row>
                    <xdr:rowOff>584200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2:P17"/>
  <sheetViews>
    <sheetView showGridLines="0" tabSelected="1" topLeftCell="B1" zoomScaleNormal="100" zoomScaleSheetLayoutView="150" workbookViewId="0">
      <selection activeCell="C11" sqref="C11:F11"/>
    </sheetView>
  </sheetViews>
  <sheetFormatPr baseColWidth="10" defaultColWidth="8.83203125" defaultRowHeight="16"/>
  <cols>
    <col min="1" max="1" width="2.6640625" style="63" customWidth="1"/>
    <col min="2" max="2" width="53.6640625" style="63" bestFit="1" customWidth="1"/>
    <col min="3" max="3" width="10.6640625" style="63" bestFit="1" customWidth="1"/>
    <col min="4" max="4" width="10.5" style="63" customWidth="1"/>
    <col min="5" max="5" width="21.83203125" style="63" customWidth="1"/>
    <col min="6" max="6" width="20.1640625" style="63" hidden="1" customWidth="1"/>
    <col min="7" max="7" width="53.1640625" style="63" bestFit="1" customWidth="1"/>
    <col min="8" max="10" width="11.5" style="63" customWidth="1"/>
    <col min="11" max="11" width="65.6640625" style="63" bestFit="1" customWidth="1"/>
    <col min="12" max="12" width="52.1640625" style="63" bestFit="1" customWidth="1"/>
    <col min="13" max="16384" width="8.83203125" style="63"/>
  </cols>
  <sheetData>
    <row r="2" spans="2:16" ht="8.5" customHeight="1"/>
    <row r="3" spans="2:16" ht="27" customHeight="1">
      <c r="B3" s="73" t="s">
        <v>60</v>
      </c>
      <c r="C3" s="73"/>
      <c r="D3" s="73"/>
      <c r="E3" s="73"/>
      <c r="F3" s="73"/>
      <c r="G3" s="73"/>
      <c r="H3" s="73"/>
      <c r="I3" s="73"/>
      <c r="J3" s="73"/>
      <c r="K3" s="73"/>
      <c r="L3" s="64"/>
    </row>
    <row r="4" spans="2:16" s="66" customFormat="1" ht="51" customHeight="1">
      <c r="B4" s="78" t="s">
        <v>79</v>
      </c>
      <c r="C4" s="80" t="s">
        <v>80</v>
      </c>
      <c r="D4" s="81"/>
      <c r="E4" s="81"/>
      <c r="F4" s="82"/>
      <c r="G4" s="78" t="s">
        <v>71</v>
      </c>
      <c r="H4" s="74" t="s">
        <v>75</v>
      </c>
      <c r="I4" s="74"/>
      <c r="J4" s="74"/>
      <c r="K4" s="78" t="s">
        <v>61</v>
      </c>
      <c r="L4" s="65"/>
      <c r="M4" s="65"/>
      <c r="N4" s="65"/>
      <c r="O4" s="65"/>
      <c r="P4" s="65"/>
    </row>
    <row r="5" spans="2:16" s="66" customFormat="1" ht="80" customHeight="1">
      <c r="B5" s="79"/>
      <c r="C5" s="83"/>
      <c r="D5" s="84"/>
      <c r="E5" s="84"/>
      <c r="F5" s="85"/>
      <c r="G5" s="79"/>
      <c r="H5" s="68" t="s">
        <v>76</v>
      </c>
      <c r="I5" s="68" t="s">
        <v>77</v>
      </c>
      <c r="J5" s="68" t="s">
        <v>78</v>
      </c>
      <c r="K5" s="79"/>
      <c r="L5" s="65"/>
      <c r="M5" s="65"/>
      <c r="N5" s="65"/>
      <c r="O5" s="65"/>
      <c r="P5" s="65"/>
    </row>
    <row r="6" spans="2:16" ht="71" customHeight="1">
      <c r="B6" s="76" t="s">
        <v>72</v>
      </c>
      <c r="C6" s="70" t="s">
        <v>85</v>
      </c>
      <c r="D6" s="70"/>
      <c r="E6" s="70"/>
      <c r="F6" s="70"/>
      <c r="G6" s="71" t="s">
        <v>88</v>
      </c>
      <c r="H6" s="75"/>
      <c r="I6" s="75"/>
      <c r="J6" s="75"/>
      <c r="K6" s="77" t="s">
        <v>89</v>
      </c>
    </row>
    <row r="7" spans="2:16" ht="31.5" customHeight="1">
      <c r="B7" s="76"/>
      <c r="C7" s="70" t="s">
        <v>63</v>
      </c>
      <c r="D7" s="70"/>
      <c r="E7" s="70"/>
      <c r="F7" s="70"/>
      <c r="G7" s="71"/>
      <c r="H7" s="75"/>
      <c r="I7" s="75"/>
      <c r="J7" s="75"/>
      <c r="K7" s="77"/>
      <c r="L7" s="64"/>
    </row>
    <row r="8" spans="2:16" ht="59.5" customHeight="1">
      <c r="B8" s="76"/>
      <c r="C8" s="70" t="s">
        <v>66</v>
      </c>
      <c r="D8" s="70"/>
      <c r="E8" s="70"/>
      <c r="F8" s="70"/>
      <c r="G8" s="71"/>
      <c r="H8" s="75"/>
      <c r="I8" s="75"/>
      <c r="J8" s="75"/>
      <c r="K8" s="77"/>
      <c r="L8" s="64"/>
    </row>
    <row r="9" spans="2:16" ht="63" customHeight="1">
      <c r="B9" s="72" t="s">
        <v>73</v>
      </c>
      <c r="C9" s="70" t="s">
        <v>65</v>
      </c>
      <c r="D9" s="70"/>
      <c r="E9" s="70"/>
      <c r="F9" s="70"/>
      <c r="G9" s="71" t="s">
        <v>86</v>
      </c>
      <c r="H9" s="75"/>
      <c r="I9" s="75"/>
      <c r="J9" s="75"/>
      <c r="K9" s="77" t="s">
        <v>90</v>
      </c>
      <c r="L9" s="64"/>
    </row>
    <row r="10" spans="2:16" ht="19.5" customHeight="1">
      <c r="B10" s="72"/>
      <c r="C10" s="70" t="s">
        <v>62</v>
      </c>
      <c r="D10" s="70"/>
      <c r="E10" s="70"/>
      <c r="F10" s="70"/>
      <c r="G10" s="71"/>
      <c r="H10" s="75"/>
      <c r="I10" s="75"/>
      <c r="J10" s="75"/>
      <c r="K10" s="77"/>
      <c r="L10" s="64"/>
    </row>
    <row r="11" spans="2:16" ht="71.25" customHeight="1">
      <c r="B11" s="72"/>
      <c r="C11" s="70" t="s">
        <v>67</v>
      </c>
      <c r="D11" s="70"/>
      <c r="E11" s="70"/>
      <c r="F11" s="70"/>
      <c r="G11" s="71"/>
      <c r="H11" s="75"/>
      <c r="I11" s="75"/>
      <c r="J11" s="75"/>
      <c r="K11" s="77"/>
      <c r="L11" s="64"/>
    </row>
    <row r="12" spans="2:16" ht="93" customHeight="1">
      <c r="B12" s="69" t="s">
        <v>74</v>
      </c>
      <c r="C12" s="70" t="s">
        <v>64</v>
      </c>
      <c r="D12" s="70"/>
      <c r="E12" s="70"/>
      <c r="F12" s="70"/>
      <c r="G12" s="71" t="s">
        <v>87</v>
      </c>
      <c r="H12" s="75"/>
      <c r="I12" s="75"/>
      <c r="J12" s="75"/>
      <c r="K12" s="77" t="s">
        <v>91</v>
      </c>
      <c r="L12" s="64"/>
    </row>
    <row r="13" spans="2:16" ht="18" customHeight="1">
      <c r="B13" s="69"/>
      <c r="C13" s="70" t="s">
        <v>0</v>
      </c>
      <c r="D13" s="70"/>
      <c r="E13" s="70"/>
      <c r="F13" s="70"/>
      <c r="G13" s="71"/>
      <c r="H13" s="75"/>
      <c r="I13" s="75"/>
      <c r="J13" s="75"/>
      <c r="K13" s="77"/>
      <c r="L13" s="64"/>
    </row>
    <row r="14" spans="2:16" ht="51" customHeight="1">
      <c r="B14" s="69"/>
      <c r="C14" s="70" t="s">
        <v>68</v>
      </c>
      <c r="D14" s="70"/>
      <c r="E14" s="70"/>
      <c r="F14" s="70"/>
      <c r="G14" s="71"/>
      <c r="H14" s="75"/>
      <c r="I14" s="75"/>
      <c r="J14" s="75"/>
      <c r="K14" s="77"/>
      <c r="L14" s="64"/>
    </row>
    <row r="15" spans="2:16">
      <c r="B15" s="63" t="s">
        <v>2</v>
      </c>
      <c r="G15" s="63" t="s">
        <v>1</v>
      </c>
    </row>
    <row r="16" spans="2:16">
      <c r="B16" s="67"/>
      <c r="K16" s="63" t="s">
        <v>1</v>
      </c>
    </row>
    <row r="17" spans="11:11">
      <c r="K17" s="63" t="s">
        <v>1</v>
      </c>
    </row>
  </sheetData>
  <mergeCells count="33">
    <mergeCell ref="H9:H11"/>
    <mergeCell ref="J6:J8"/>
    <mergeCell ref="K9:K11"/>
    <mergeCell ref="K12:K14"/>
    <mergeCell ref="I9:I11"/>
    <mergeCell ref="J9:J11"/>
    <mergeCell ref="H12:H14"/>
    <mergeCell ref="I12:I14"/>
    <mergeCell ref="J12:J14"/>
    <mergeCell ref="B3:K3"/>
    <mergeCell ref="H4:J4"/>
    <mergeCell ref="H6:H8"/>
    <mergeCell ref="I6:I8"/>
    <mergeCell ref="B6:B8"/>
    <mergeCell ref="C6:F6"/>
    <mergeCell ref="G6:G8"/>
    <mergeCell ref="K6:K8"/>
    <mergeCell ref="C7:F7"/>
    <mergeCell ref="C8:F8"/>
    <mergeCell ref="B4:B5"/>
    <mergeCell ref="C4:F5"/>
    <mergeCell ref="G4:G5"/>
    <mergeCell ref="K4:K5"/>
    <mergeCell ref="B12:B14"/>
    <mergeCell ref="C12:F12"/>
    <mergeCell ref="G12:G14"/>
    <mergeCell ref="C13:F13"/>
    <mergeCell ref="B9:B11"/>
    <mergeCell ref="C9:F9"/>
    <mergeCell ref="G9:G11"/>
    <mergeCell ref="C10:F10"/>
    <mergeCell ref="C11:F11"/>
    <mergeCell ref="C14:F14"/>
  </mergeCells>
  <pageMargins left="0.7" right="0.7" top="0.75" bottom="0.75" header="0.3" footer="0.3"/>
  <pageSetup paperSize="9" scale="32" orientation="portrait" r:id="rId1"/>
  <headerFooter>
    <evenFooter>&amp;L&amp;"museo sans for dell,Bold"&amp;KAAAAAA                 Dell - Internal Use - Confidential</evenFooter>
    <firstFooter>&amp;L&amp;"museo sans for dell,Bold"&amp;KAAAAAA                 Dell - Internal Use - Confidential</first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O31"/>
  <sheetViews>
    <sheetView workbookViewId="0">
      <selection activeCell="F7" sqref="F7"/>
    </sheetView>
  </sheetViews>
  <sheetFormatPr baseColWidth="10" defaultColWidth="8.83203125" defaultRowHeight="15"/>
  <cols>
    <col min="1" max="1" width="1" style="2" customWidth="1"/>
    <col min="2" max="2" width="43.33203125" style="1" customWidth="1"/>
    <col min="3" max="3" width="10.6640625" style="2" bestFit="1" customWidth="1"/>
    <col min="4" max="4" width="23.6640625" style="3" customWidth="1"/>
    <col min="5" max="7" width="20.1640625" style="3" customWidth="1"/>
    <col min="8" max="8" width="38.83203125" style="2" customWidth="1"/>
    <col min="9" max="16384" width="8.83203125" style="2"/>
  </cols>
  <sheetData>
    <row r="1" spans="2:15" ht="5.5" customHeight="1">
      <c r="H1" s="4"/>
    </row>
    <row r="2" spans="2:15" ht="21" customHeight="1">
      <c r="B2" s="104" t="s">
        <v>9</v>
      </c>
      <c r="C2" s="104"/>
      <c r="D2" s="104"/>
      <c r="E2" s="104"/>
      <c r="F2" s="104"/>
      <c r="G2" s="104"/>
      <c r="H2" s="4"/>
    </row>
    <row r="3" spans="2:15" ht="33.75" customHeight="1">
      <c r="B3" s="13" t="s">
        <v>10</v>
      </c>
      <c r="C3" s="13" t="s">
        <v>45</v>
      </c>
      <c r="D3" s="105" t="s">
        <v>11</v>
      </c>
      <c r="E3" s="105"/>
      <c r="F3" s="105"/>
      <c r="G3" s="105"/>
      <c r="H3" s="4"/>
      <c r="M3" s="8"/>
      <c r="O3" s="8"/>
    </row>
    <row r="4" spans="2:15">
      <c r="B4" s="101" t="s">
        <v>52</v>
      </c>
      <c r="C4" s="102"/>
      <c r="D4" s="102"/>
      <c r="E4" s="102"/>
      <c r="F4" s="102"/>
      <c r="G4" s="103"/>
      <c r="M4" s="8"/>
      <c r="O4" s="8"/>
    </row>
    <row r="5" spans="2:15" ht="50" customHeight="1">
      <c r="B5" s="18" t="s">
        <v>49</v>
      </c>
      <c r="C5" s="19" t="e">
        <f>CHOOSE(H5,4,1)</f>
        <v>#VALUE!</v>
      </c>
      <c r="D5" s="11"/>
      <c r="E5" s="11"/>
      <c r="F5" s="11"/>
      <c r="G5" s="11"/>
      <c r="H5" s="5">
        <v>0</v>
      </c>
      <c r="M5" s="8"/>
    </row>
    <row r="6" spans="2:15">
      <c r="B6" s="106" t="s">
        <v>35</v>
      </c>
      <c r="C6" s="107"/>
      <c r="D6" s="107"/>
      <c r="E6" s="107"/>
      <c r="F6" s="107"/>
      <c r="G6" s="108"/>
      <c r="H6" s="6"/>
    </row>
    <row r="7" spans="2:15" ht="50" customHeight="1">
      <c r="B7" s="26" t="s">
        <v>20</v>
      </c>
      <c r="C7" s="27">
        <v>0</v>
      </c>
      <c r="D7" s="24"/>
      <c r="E7" s="10"/>
      <c r="F7" s="10" t="s">
        <v>13</v>
      </c>
      <c r="G7" s="10" t="s">
        <v>12</v>
      </c>
      <c r="H7" s="2">
        <v>1</v>
      </c>
      <c r="J7" s="8"/>
    </row>
    <row r="8" spans="2:15" ht="50" customHeight="1">
      <c r="B8" s="26" t="s">
        <v>48</v>
      </c>
      <c r="C8" s="27"/>
      <c r="D8" s="24"/>
      <c r="E8" s="10"/>
      <c r="F8" s="10"/>
      <c r="G8" s="10"/>
      <c r="H8" s="2">
        <v>1</v>
      </c>
    </row>
    <row r="9" spans="2:15" ht="50" customHeight="1">
      <c r="B9" s="18" t="s">
        <v>19</v>
      </c>
      <c r="C9" s="29"/>
      <c r="D9" s="11" t="s">
        <v>14</v>
      </c>
      <c r="E9" s="12" t="s">
        <v>15</v>
      </c>
      <c r="F9" s="10" t="s">
        <v>16</v>
      </c>
      <c r="G9" s="10" t="s">
        <v>17</v>
      </c>
    </row>
    <row r="10" spans="2:15" ht="50" customHeight="1">
      <c r="B10" s="18" t="s">
        <v>25</v>
      </c>
      <c r="C10" s="29"/>
      <c r="D10" s="10" t="s">
        <v>26</v>
      </c>
      <c r="E10" s="11" t="s">
        <v>4</v>
      </c>
      <c r="F10" s="10" t="s">
        <v>27</v>
      </c>
      <c r="G10" s="11" t="s">
        <v>28</v>
      </c>
    </row>
    <row r="11" spans="2:15" ht="50" customHeight="1">
      <c r="B11" s="18" t="s">
        <v>29</v>
      </c>
      <c r="C11" s="29"/>
      <c r="D11" s="10" t="s">
        <v>5</v>
      </c>
      <c r="E11" s="10" t="s">
        <v>6</v>
      </c>
      <c r="F11" s="11" t="s">
        <v>1</v>
      </c>
      <c r="G11" s="11" t="s">
        <v>7</v>
      </c>
    </row>
    <row r="12" spans="2:15" ht="20">
      <c r="B12" s="28"/>
      <c r="C12" s="29"/>
      <c r="D12" s="30"/>
      <c r="E12" s="30"/>
      <c r="F12" s="32"/>
      <c r="G12" s="33"/>
    </row>
    <row r="13" spans="2:15">
      <c r="B13" s="109" t="s">
        <v>46</v>
      </c>
      <c r="C13" s="110"/>
      <c r="D13" s="110"/>
      <c r="E13" s="110"/>
      <c r="F13" s="110"/>
      <c r="G13" s="111"/>
      <c r="H13" s="7"/>
    </row>
    <row r="14" spans="2:15" ht="50" customHeight="1">
      <c r="B14" s="18" t="s">
        <v>21</v>
      </c>
      <c r="C14" s="21">
        <v>0</v>
      </c>
      <c r="D14" s="10" t="s">
        <v>24</v>
      </c>
      <c r="E14" s="11" t="s">
        <v>22</v>
      </c>
      <c r="F14" s="10" t="s">
        <v>23</v>
      </c>
      <c r="G14" s="11" t="s">
        <v>3</v>
      </c>
    </row>
    <row r="15" spans="2:15" ht="50" customHeight="1">
      <c r="B15" s="18" t="s">
        <v>36</v>
      </c>
      <c r="C15" s="20">
        <v>0</v>
      </c>
      <c r="D15" s="10" t="s">
        <v>37</v>
      </c>
      <c r="E15" s="11" t="s">
        <v>38</v>
      </c>
      <c r="F15" s="10" t="s">
        <v>39</v>
      </c>
      <c r="G15" s="11" t="s">
        <v>40</v>
      </c>
    </row>
    <row r="16" spans="2:15">
      <c r="B16" s="101" t="s">
        <v>51</v>
      </c>
      <c r="C16" s="102"/>
      <c r="D16" s="102"/>
      <c r="E16" s="102"/>
      <c r="F16" s="102"/>
      <c r="G16" s="103"/>
    </row>
    <row r="17" spans="2:7" ht="50" customHeight="1">
      <c r="B17" s="18" t="s">
        <v>25</v>
      </c>
      <c r="C17" s="22">
        <v>0</v>
      </c>
      <c r="D17" s="10" t="s">
        <v>26</v>
      </c>
      <c r="E17" s="11" t="s">
        <v>4</v>
      </c>
      <c r="F17" s="10" t="s">
        <v>27</v>
      </c>
      <c r="G17" s="11" t="s">
        <v>28</v>
      </c>
    </row>
    <row r="18" spans="2:7" ht="50" customHeight="1">
      <c r="B18" s="18" t="s">
        <v>29</v>
      </c>
      <c r="C18" s="23">
        <v>0</v>
      </c>
      <c r="D18" s="10" t="s">
        <v>5</v>
      </c>
      <c r="E18" s="10" t="s">
        <v>6</v>
      </c>
      <c r="F18" s="11" t="s">
        <v>1</v>
      </c>
      <c r="G18" s="11" t="s">
        <v>7</v>
      </c>
    </row>
    <row r="19" spans="2:7" ht="15" customHeight="1">
      <c r="B19" s="101" t="s">
        <v>50</v>
      </c>
      <c r="C19" s="102"/>
      <c r="D19" s="102"/>
      <c r="E19" s="102"/>
      <c r="F19" s="102"/>
      <c r="G19" s="103"/>
    </row>
    <row r="20" spans="2:7" ht="50" customHeight="1">
      <c r="B20" s="18" t="s">
        <v>30</v>
      </c>
      <c r="C20" s="21">
        <v>0</v>
      </c>
      <c r="D20" s="10" t="s">
        <v>31</v>
      </c>
      <c r="E20" s="10" t="s">
        <v>34</v>
      </c>
      <c r="F20" s="10" t="s">
        <v>33</v>
      </c>
      <c r="G20" s="10" t="s">
        <v>32</v>
      </c>
    </row>
    <row r="21" spans="2:7" ht="50" customHeight="1">
      <c r="B21" s="18" t="s">
        <v>44</v>
      </c>
      <c r="C21" s="25"/>
      <c r="D21" s="24" t="s">
        <v>47</v>
      </c>
      <c r="E21" s="10" t="s">
        <v>41</v>
      </c>
      <c r="F21" s="10" t="s">
        <v>42</v>
      </c>
      <c r="G21" s="10" t="s">
        <v>43</v>
      </c>
    </row>
    <row r="22" spans="2:7" ht="16">
      <c r="B22" s="14" t="s">
        <v>8</v>
      </c>
      <c r="C22" s="15" t="e">
        <f>SUM(C20,#REF!,C14:C15,#REF!,C17:C18,#REF!)</f>
        <v>#REF!</v>
      </c>
      <c r="D22" s="16"/>
      <c r="E22" s="17"/>
      <c r="F22" s="17"/>
      <c r="G22" s="17"/>
    </row>
    <row r="23" spans="2:7" ht="17" thickBot="1">
      <c r="C23" s="9"/>
    </row>
    <row r="28" spans="2:7">
      <c r="D28" s="34" t="s">
        <v>18</v>
      </c>
    </row>
    <row r="29" spans="2:7">
      <c r="D29" s="34" t="s">
        <v>53</v>
      </c>
    </row>
    <row r="30" spans="2:7">
      <c r="B30" s="31"/>
      <c r="D30" s="34" t="s">
        <v>54</v>
      </c>
    </row>
    <row r="31" spans="2:7">
      <c r="D31" s="34" t="s">
        <v>55</v>
      </c>
    </row>
  </sheetData>
  <mergeCells count="7">
    <mergeCell ref="B19:G19"/>
    <mergeCell ref="B2:G2"/>
    <mergeCell ref="D3:G3"/>
    <mergeCell ref="B4:G4"/>
    <mergeCell ref="B6:G6"/>
    <mergeCell ref="B13:G13"/>
    <mergeCell ref="B16:G16"/>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2</xdr:col>
                    <xdr:colOff>736600</xdr:colOff>
                    <xdr:row>3</xdr:row>
                    <xdr:rowOff>114300</xdr:rowOff>
                  </from>
                  <to>
                    <xdr:col>3</xdr:col>
                    <xdr:colOff>1358900</xdr:colOff>
                    <xdr:row>5</xdr:row>
                    <xdr:rowOff>101600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from>
                    <xdr:col>3</xdr:col>
                    <xdr:colOff>114300</xdr:colOff>
                    <xdr:row>4</xdr:row>
                    <xdr:rowOff>152400</xdr:rowOff>
                  </from>
                  <to>
                    <xdr:col>3</xdr:col>
                    <xdr:colOff>673100</xdr:colOff>
                    <xdr:row>4</xdr:row>
                    <xdr:rowOff>177800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from>
                    <xdr:col>4</xdr:col>
                    <xdr:colOff>101600</xdr:colOff>
                    <xdr:row>4</xdr:row>
                    <xdr:rowOff>177800</xdr:rowOff>
                  </from>
                  <to>
                    <xdr:col>4</xdr:col>
                    <xdr:colOff>673100</xdr:colOff>
                    <xdr:row>4</xdr:row>
                    <xdr:rowOff>177800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Matrix</vt:lpstr>
      <vt:lpstr>Results</vt:lpstr>
      <vt:lpstr>Sheet1</vt:lpstr>
      <vt:lpstr>Matrix!Print_Area</vt:lpstr>
    </vt:vector>
  </TitlesOfParts>
  <Company>Dell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Stewart, Patty</dc:creator>
  <cp:keywords>Internal Use</cp:keywords>
  <cp:lastModifiedBy>Megan Daniele</cp:lastModifiedBy>
  <cp:lastPrinted>2016-08-08T20:08:48Z</cp:lastPrinted>
  <dcterms:created xsi:type="dcterms:W3CDTF">2012-05-21T12:08:57Z</dcterms:created>
  <dcterms:modified xsi:type="dcterms:W3CDTF">2026-02-17T22:29:55Z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1c1faa7c-3cfd-42a6-9b8e-13b4b24549c8</vt:lpwstr>
  </property>
  <property fmtid="{D5CDD505-2E9C-101B-9397-08002B2CF9AE}" pid="3" name="DellClassification">
    <vt:lpwstr>Internal Use</vt:lpwstr>
  </property>
  <property fmtid="{D5CDD505-2E9C-101B-9397-08002B2CF9AE}" pid="4" name="DellSubLabels">
    <vt:lpwstr/>
  </property>
  <property fmtid="{D5CDD505-2E9C-101B-9397-08002B2CF9AE}" pid="5" name="DellVisual Markings">
    <vt:lpwstr>Classification Footer</vt:lpwstr>
  </property>
  <property fmtid="{D5CDD505-2E9C-101B-9397-08002B2CF9AE}" pid="6" name="titusconfig">
    <vt:lpwstr>1.3EMEA</vt:lpwstr>
  </property>
</Properties>
</file>